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filterPrivacy="1"/>
  <xr:revisionPtr revIDLastSave="0" documentId="13_ncr:1_{31144F11-A238-B146-ADBE-739666BAB50B}" xr6:coauthVersionLast="47" xr6:coauthVersionMax="47" xr10:uidLastSave="{00000000-0000-0000-0000-000000000000}"/>
  <bookViews>
    <workbookView xWindow="2040" yWindow="1820" windowWidth="24620" windowHeight="14700" xr2:uid="{00000000-000D-0000-FFFF-FFFF00000000}"/>
  </bookViews>
  <sheets>
    <sheet name="申し込み依頼" sheetId="3" r:id="rId1"/>
    <sheet name="料理" sheetId="1" r:id="rId2"/>
    <sheet name="飲料"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W10" i="2"/>
  <c r="W9" i="2"/>
  <c r="W37" i="1"/>
  <c r="W36" i="1"/>
  <c r="W35" i="1"/>
  <c r="W34" i="1"/>
  <c r="W33" i="1"/>
  <c r="W32" i="1"/>
  <c r="W31" i="1"/>
  <c r="W23" i="1"/>
  <c r="W22" i="1"/>
  <c r="W21" i="1"/>
  <c r="W20" i="1"/>
  <c r="W19" i="1"/>
  <c r="W18" i="1"/>
  <c r="W17" i="1"/>
  <c r="W16" i="1"/>
  <c r="W15" i="1"/>
  <c r="W14" i="1"/>
  <c r="W13" i="1"/>
  <c r="W12" i="1"/>
  <c r="W11" i="1"/>
  <c r="W10" i="1"/>
  <c r="W44" i="1"/>
  <c r="W43" i="1"/>
  <c r="W42" i="1"/>
  <c r="W41" i="1"/>
  <c r="W40" i="1"/>
  <c r="W39" i="1"/>
  <c r="W38" i="1"/>
  <c r="W30" i="1"/>
  <c r="W29" i="1"/>
  <c r="W28" i="1"/>
  <c r="W27" i="1"/>
  <c r="W26" i="1"/>
  <c r="W25" i="1"/>
  <c r="W45" i="2" l="1"/>
  <c r="W24" i="1"/>
  <c r="W45" i="1" s="1"/>
</calcChain>
</file>

<file path=xl/sharedStrings.xml><?xml version="1.0" encoding="utf-8"?>
<sst xmlns="http://schemas.openxmlformats.org/spreadsheetml/2006/main" count="749" uniqueCount="104">
  <si>
    <t>金　額</t>
    <rPh sb="0" eb="1">
      <t>キン</t>
    </rPh>
    <rPh sb="2" eb="3">
      <t>ガク</t>
    </rPh>
    <phoneticPr fontId="1"/>
  </si>
  <si>
    <t>単　価</t>
    <rPh sb="0" eb="1">
      <t>タン</t>
    </rPh>
    <rPh sb="2" eb="3">
      <t>アタイ</t>
    </rPh>
    <phoneticPr fontId="1"/>
  </si>
  <si>
    <t>単位</t>
    <rPh sb="0" eb="2">
      <t>タンイ</t>
    </rPh>
    <phoneticPr fontId="1"/>
  </si>
  <si>
    <t>数量</t>
    <rPh sb="0" eb="2">
      <t>スウリョウ</t>
    </rPh>
    <phoneticPr fontId="1"/>
  </si>
  <si>
    <t>品　　名</t>
    <rPh sb="0" eb="1">
      <t>ヒン</t>
    </rPh>
    <rPh sb="3" eb="4">
      <t>メイ</t>
    </rPh>
    <phoneticPr fontId="1"/>
  </si>
  <si>
    <t>摘　要</t>
    <rPh sb="0" eb="1">
      <t>テキ</t>
    </rPh>
    <rPh sb="2" eb="3">
      <t>ヨウ</t>
    </rPh>
    <phoneticPr fontId="1"/>
  </si>
  <si>
    <t>合　計</t>
    <phoneticPr fontId="1"/>
  </si>
  <si>
    <t>備　　考</t>
    <rPh sb="0" eb="1">
      <t>ビ</t>
    </rPh>
    <rPh sb="3" eb="4">
      <t>コウ</t>
    </rPh>
    <phoneticPr fontId="1"/>
  </si>
  <si>
    <t>年</t>
    <rPh sb="0" eb="1">
      <t>ネン</t>
    </rPh>
    <phoneticPr fontId="7"/>
  </si>
  <si>
    <t>月</t>
    <rPh sb="0" eb="1">
      <t>ツキ</t>
    </rPh>
    <phoneticPr fontId="7"/>
  </si>
  <si>
    <t>日</t>
    <rPh sb="0" eb="1">
      <t>ニチ</t>
    </rPh>
    <phoneticPr fontId="7"/>
  </si>
  <si>
    <t>株式会社アイビー・シー・エス</t>
    <rPh sb="0" eb="14">
      <t>カブ</t>
    </rPh>
    <phoneticPr fontId="1"/>
  </si>
  <si>
    <t>特上寿司(50貫)</t>
  </si>
  <si>
    <t>上寿司(50貫)</t>
  </si>
  <si>
    <t>並寿司(50貫)</t>
  </si>
  <si>
    <t>巻寿司(6種類)</t>
  </si>
  <si>
    <t>押し寿司5種盛り</t>
  </si>
  <si>
    <t>クロスティーニ</t>
  </si>
  <si>
    <t>白身魚のカルパッチョ</t>
  </si>
  <si>
    <t>シーフードマリネサラダ</t>
  </si>
  <si>
    <t>洋風オードブル盛り合わせ</t>
  </si>
  <si>
    <t>海老の生春巻き</t>
  </si>
  <si>
    <t>トルティーヤタコス</t>
  </si>
  <si>
    <t>合鴨スモークバルサミコソース</t>
  </si>
  <si>
    <t>トマトとモッツァレラのパスタ</t>
  </si>
  <si>
    <t>ウインナー・ポテト盛り合わせ</t>
  </si>
  <si>
    <t>エビチリ＆肉団子</t>
  </si>
  <si>
    <t>点心盛り合せ</t>
  </si>
  <si>
    <t>おつまみ盛り合わせ</t>
  </si>
  <si>
    <t>ポテト２種盛り</t>
  </si>
  <si>
    <t>チキントマト煮</t>
  </si>
  <si>
    <t>ジューシー鶏唐揚</t>
  </si>
  <si>
    <t>蒸し鶏香味たれ</t>
  </si>
  <si>
    <t>CUPサーモンポキ</t>
  </si>
  <si>
    <t>豚の角煮</t>
  </si>
  <si>
    <t>ローストビーフ</t>
  </si>
  <si>
    <t>チキン＆フィッシュ</t>
  </si>
  <si>
    <t>チョップドサラダ</t>
  </si>
  <si>
    <t>プルコギキンパ</t>
  </si>
  <si>
    <t>ヴィーガンキーマカレー</t>
  </si>
  <si>
    <t>焼きそば・たこ焼き</t>
  </si>
  <si>
    <t>ビーフステーキ</t>
  </si>
  <si>
    <t>MIXサンドイッチ</t>
  </si>
  <si>
    <t>ベジタブルサンド</t>
  </si>
  <si>
    <t>チーズ＆生ハム</t>
  </si>
  <si>
    <t>フルーツの盛り合わせ</t>
  </si>
  <si>
    <t>フルーツタルト</t>
  </si>
  <si>
    <t>アソートプチケーキ</t>
  </si>
  <si>
    <t>台</t>
    <rPh sb="0" eb="1">
      <t>ダイ</t>
    </rPh>
    <phoneticPr fontId="1"/>
  </si>
  <si>
    <t>ご担当者様</t>
    <rPh sb="1" eb="4">
      <t>タントウシャ</t>
    </rPh>
    <rPh sb="4" eb="5">
      <t>サマ</t>
    </rPh>
    <phoneticPr fontId="1"/>
  </si>
  <si>
    <t>ご連絡先</t>
    <rPh sb="1" eb="4">
      <t>レンラクサキ</t>
    </rPh>
    <phoneticPr fontId="1"/>
  </si>
  <si>
    <t>本</t>
    <rPh sb="0" eb="1">
      <t>ホン</t>
    </rPh>
    <phoneticPr fontId="1"/>
  </si>
  <si>
    <t>瓶ビール(大瓶)</t>
  </si>
  <si>
    <t>ワイン赤</t>
  </si>
  <si>
    <t>ワイン白</t>
  </si>
  <si>
    <t>ウィスキー</t>
  </si>
  <si>
    <t>日本酒(720ml)</t>
  </si>
  <si>
    <t>烏龍茶2L</t>
  </si>
  <si>
    <t>オレンジジュース1.5L</t>
  </si>
  <si>
    <t>コーラ1.5L</t>
  </si>
  <si>
    <t>リンゴジュース1.5L</t>
  </si>
  <si>
    <t>緑茶</t>
  </si>
  <si>
    <t>ジンジャーエール</t>
  </si>
  <si>
    <t>ホットコーヒー</t>
  </si>
  <si>
    <t>ノンアルコールビール(瓶)</t>
  </si>
  <si>
    <t>スタッフ費用</t>
    <rPh sb="4" eb="6">
      <t>ヒヨウ</t>
    </rPh>
    <phoneticPr fontId="2"/>
  </si>
  <si>
    <t>人</t>
    <rPh sb="0" eb="1">
      <t>ヒト</t>
    </rPh>
    <phoneticPr fontId="1"/>
  </si>
  <si>
    <t>※簡易容器割引適用時には</t>
    <rPh sb="1" eb="5">
      <t>カンイヨウキ</t>
    </rPh>
    <rPh sb="5" eb="7">
      <t>ワリビキ</t>
    </rPh>
    <rPh sb="7" eb="10">
      <t>テキヨウジ</t>
    </rPh>
    <phoneticPr fontId="1"/>
  </si>
  <si>
    <t>単価は本体価格</t>
    <rPh sb="0" eb="2">
      <t>タンカ</t>
    </rPh>
    <rPh sb="3" eb="5">
      <t>ホンタイ</t>
    </rPh>
    <rPh sb="5" eb="7">
      <t>カカク</t>
    </rPh>
    <phoneticPr fontId="1"/>
  </si>
  <si>
    <r>
      <t>　</t>
    </r>
    <r>
      <rPr>
        <b/>
        <sz val="10"/>
        <rFont val="ＭＳ ゴシック"/>
        <family val="3"/>
        <charset val="128"/>
      </rPr>
      <t>発生いたしません</t>
    </r>
    <rPh sb="1" eb="3">
      <t>ハッセイ</t>
    </rPh>
    <phoneticPr fontId="1"/>
  </si>
  <si>
    <t>緑茶 2.0L</t>
    <phoneticPr fontId="1"/>
  </si>
  <si>
    <t>リンゴジュース 1.5L</t>
    <phoneticPr fontId="1"/>
  </si>
  <si>
    <t>コーラ 1.5L</t>
    <phoneticPr fontId="1"/>
  </si>
  <si>
    <t>烏龍茶 2L</t>
    <phoneticPr fontId="1"/>
  </si>
  <si>
    <t>オレンジジュース 1.5L</t>
    <phoneticPr fontId="1"/>
  </si>
  <si>
    <t>ジンジャーエール 1.5L</t>
    <phoneticPr fontId="1"/>
  </si>
  <si>
    <t>パーティー見積依頼書 ①</t>
    <rPh sb="5" eb="7">
      <t>ミツモリ</t>
    </rPh>
    <rPh sb="7" eb="10">
      <t>イライショ</t>
    </rPh>
    <phoneticPr fontId="1"/>
  </si>
  <si>
    <t>パーティー見積依頼書 ②</t>
    <rPh sb="5" eb="7">
      <t>ミツモリ</t>
    </rPh>
    <rPh sb="7" eb="10">
      <t>イライショ</t>
    </rPh>
    <phoneticPr fontId="1"/>
  </si>
  <si>
    <t>下記の通り見積を依頼いたします。</t>
    <rPh sb="5" eb="7">
      <t>ミツモリ</t>
    </rPh>
    <rPh sb="8" eb="10">
      <t>イライ</t>
    </rPh>
    <phoneticPr fontId="1"/>
  </si>
  <si>
    <t>単価は税抜価格</t>
    <rPh sb="3" eb="5">
      <t>ゼイヌ</t>
    </rPh>
    <phoneticPr fontId="1"/>
  </si>
  <si>
    <t>適　　用</t>
    <rPh sb="0" eb="1">
      <t>テキ</t>
    </rPh>
    <rPh sb="3" eb="4">
      <t>ヨウ</t>
    </rPh>
    <phoneticPr fontId="1"/>
  </si>
  <si>
    <t>上智大学店　行</t>
    <rPh sb="0" eb="5">
      <t>ジョウチダイガクテン</t>
    </rPh>
    <rPh sb="6" eb="7">
      <t>イキ</t>
    </rPh>
    <phoneticPr fontId="1"/>
  </si>
  <si>
    <t>E-mail: johchi-partyorder@ivycs.co.jp</t>
    <phoneticPr fontId="1"/>
  </si>
  <si>
    <t>パーティー申込依頼書</t>
    <rPh sb="6" eb="8">
      <t>ジュチュウエイギョウヒイナイミツモリイライショソウフミツモリイライショトドバアイテスウレンラクネガミツモリイライショモトヘイシャミツモリショソウフキャクミツモリショカクニンゴジュチュウジュチュウシメキカイサイヒヒマエシュクジツノゾ</t>
    </rPh>
    <phoneticPr fontId="18"/>
  </si>
  <si>
    <t>株式会社アイビー・シー・エス　上智大学店</t>
    <rPh sb="0" eb="14">
      <t>カブ</t>
    </rPh>
    <rPh sb="15" eb="20">
      <t>ジョウチダイガクテン</t>
    </rPh>
    <phoneticPr fontId="18"/>
  </si>
  <si>
    <r>
      <t xml:space="preserve">日付
</t>
    </r>
    <r>
      <rPr>
        <b/>
        <sz val="12"/>
        <color rgb="FFFF0000"/>
        <rFont val="ＭＳ Ｐゴシック"/>
        <family val="3"/>
        <charset val="128"/>
        <scheme val="minor"/>
      </rPr>
      <t>開始時刻</t>
    </r>
    <rPh sb="0" eb="2">
      <t>ヒヅケ</t>
    </rPh>
    <rPh sb="3" eb="5">
      <t>カイシ</t>
    </rPh>
    <rPh sb="5" eb="7">
      <t>ジコク</t>
    </rPh>
    <phoneticPr fontId="18"/>
  </si>
  <si>
    <r>
      <rPr>
        <sz val="20"/>
        <color theme="1"/>
        <rFont val="ＭＳ Ｐゴシック"/>
        <family val="3"/>
        <charset val="128"/>
        <scheme val="minor"/>
      </rPr>
      <t>　　　月　　　日　（　）　</t>
    </r>
    <r>
      <rPr>
        <sz val="18"/>
        <color theme="1"/>
        <rFont val="ＭＳ Ｐゴシック"/>
        <family val="3"/>
        <charset val="128"/>
        <scheme val="minor"/>
      </rPr>
      <t>　：　　　～</t>
    </r>
    <rPh sb="3" eb="4">
      <t>ゲツ</t>
    </rPh>
    <rPh sb="7" eb="8">
      <t>ヒ</t>
    </rPh>
    <phoneticPr fontId="18"/>
  </si>
  <si>
    <t>受渡し時間</t>
    <rPh sb="0" eb="1">
      <t>ウ</t>
    </rPh>
    <rPh sb="1" eb="2">
      <t>ワタ</t>
    </rPh>
    <rPh sb="3" eb="5">
      <t>ジカン</t>
    </rPh>
    <phoneticPr fontId="18"/>
  </si>
  <si>
    <r>
      <rPr>
        <sz val="10"/>
        <color theme="1"/>
        <rFont val="ＭＳ Ｐゴシック"/>
        <family val="3"/>
        <charset val="128"/>
        <scheme val="minor"/>
      </rPr>
      <t>簡易容器対応ご希望の場合パーティー開始30分前に立ち合いをお願いいたします</t>
    </r>
    <r>
      <rPr>
        <sz val="11"/>
        <color theme="1"/>
        <rFont val="ＭＳ Ｐゴシック"/>
        <family val="3"/>
        <charset val="128"/>
        <scheme val="minor"/>
      </rPr>
      <t>。</t>
    </r>
    <rPh sb="0" eb="4">
      <t>カンイヨウキ</t>
    </rPh>
    <rPh sb="4" eb="6">
      <t>タイオウ</t>
    </rPh>
    <rPh sb="7" eb="9">
      <t>キボウ</t>
    </rPh>
    <rPh sb="10" eb="12">
      <t>バアイ</t>
    </rPh>
    <rPh sb="17" eb="19">
      <t>カイシ</t>
    </rPh>
    <rPh sb="21" eb="22">
      <t>フン</t>
    </rPh>
    <rPh sb="22" eb="23">
      <t>マエ</t>
    </rPh>
    <rPh sb="24" eb="25">
      <t>タ</t>
    </rPh>
    <rPh sb="26" eb="27">
      <t>ア</t>
    </rPh>
    <rPh sb="30" eb="31">
      <t>ネガ</t>
    </rPh>
    <phoneticPr fontId="18"/>
  </si>
  <si>
    <t>請求書宛名</t>
    <rPh sb="0" eb="3">
      <t>セイキュウショ</t>
    </rPh>
    <rPh sb="3" eb="5">
      <t>アテナ</t>
    </rPh>
    <phoneticPr fontId="18"/>
  </si>
  <si>
    <t>：</t>
    <phoneticPr fontId="18"/>
  </si>
  <si>
    <t>人数</t>
    <rPh sb="0" eb="2">
      <t>ニンズウ</t>
    </rPh>
    <phoneticPr fontId="18"/>
  </si>
  <si>
    <t>名</t>
    <rPh sb="0" eb="1">
      <t>メイ</t>
    </rPh>
    <phoneticPr fontId="18"/>
  </si>
  <si>
    <t>ご利用場所</t>
    <rPh sb="1" eb="5">
      <t>リヨウバショ</t>
    </rPh>
    <phoneticPr fontId="18"/>
  </si>
  <si>
    <t>ご担当者様</t>
    <rPh sb="1" eb="5">
      <t>タントウシャサマ</t>
    </rPh>
    <phoneticPr fontId="18"/>
  </si>
  <si>
    <t>初回締</t>
    <rPh sb="0" eb="2">
      <t>ショカイ</t>
    </rPh>
    <rPh sb="2" eb="3">
      <t>シメ</t>
    </rPh>
    <phoneticPr fontId="18"/>
  </si>
  <si>
    <t>パーティー開催10日前14：00
(土・日・祝日含まず)</t>
    <rPh sb="5" eb="7">
      <t>カイサイ</t>
    </rPh>
    <rPh sb="9" eb="11">
      <t>ニチマエ</t>
    </rPh>
    <rPh sb="18" eb="19">
      <t>ツチ</t>
    </rPh>
    <rPh sb="20" eb="21">
      <t>ヒ</t>
    </rPh>
    <rPh sb="22" eb="24">
      <t>シュクジツ</t>
    </rPh>
    <rPh sb="24" eb="25">
      <t>フク</t>
    </rPh>
    <phoneticPr fontId="18"/>
  </si>
  <si>
    <t>受注日</t>
    <rPh sb="0" eb="3">
      <t>ジュチュウヒ</t>
    </rPh>
    <phoneticPr fontId="18"/>
  </si>
  <si>
    <t>提供方法</t>
    <rPh sb="0" eb="4">
      <t>テイキョウホウホウ</t>
    </rPh>
    <phoneticPr fontId="18"/>
  </si>
  <si>
    <t>備考</t>
    <rPh sb="0" eb="2">
      <t>ビコウ</t>
    </rPh>
    <phoneticPr fontId="18"/>
  </si>
  <si>
    <r>
      <rPr>
        <b/>
        <sz val="11"/>
        <color theme="1"/>
        <rFont val="ＭＳ Ｐゴシック"/>
        <family val="3"/>
        <charset val="128"/>
        <scheme val="minor"/>
      </rPr>
      <t>【パーティー受注までの流れ】</t>
    </r>
    <r>
      <rPr>
        <sz val="11"/>
        <color theme="1"/>
        <rFont val="ＭＳ Ｐゴシック"/>
        <family val="3"/>
        <charset val="128"/>
        <scheme val="minor"/>
      </rPr>
      <t xml:space="preserve">
１．パーティー申込依頼書の</t>
    </r>
    <r>
      <rPr>
        <b/>
        <sz val="11"/>
        <color rgb="FFFF0000"/>
        <rFont val="ＭＳ Ｐゴシック"/>
        <family val="3"/>
        <charset val="128"/>
        <scheme val="minor"/>
      </rPr>
      <t>赤字太枠内</t>
    </r>
    <r>
      <rPr>
        <sz val="11"/>
        <rFont val="ＭＳ Ｐゴシック"/>
        <family val="3"/>
        <charset val="128"/>
        <scheme val="minor"/>
      </rPr>
      <t>の箇所</t>
    </r>
    <r>
      <rPr>
        <sz val="11"/>
        <color theme="1"/>
        <rFont val="ＭＳ Ｐゴシック"/>
        <family val="3"/>
        <charset val="128"/>
        <scheme val="minor"/>
      </rPr>
      <t>への記入をお願いします。
２．パーティー申込依頼書受信から、</t>
    </r>
    <r>
      <rPr>
        <b/>
        <sz val="11"/>
        <color theme="1"/>
        <rFont val="ＭＳ Ｐゴシック"/>
        <family val="3"/>
        <charset val="128"/>
        <scheme val="minor"/>
      </rPr>
      <t>見積依頼書を送付</t>
    </r>
    <r>
      <rPr>
        <sz val="11"/>
        <color theme="1"/>
        <rFont val="ＭＳ Ｐゴシック"/>
        <family val="3"/>
        <charset val="128"/>
        <scheme val="minor"/>
      </rPr>
      <t>いたします。
　　※見積依頼書が届かない場合は、お手数ですが再度ご連絡をお願いします。
３．見積依頼書に基づき、弊社より</t>
    </r>
    <r>
      <rPr>
        <b/>
        <sz val="11"/>
        <rFont val="ＭＳ Ｐゴシック"/>
        <family val="3"/>
        <charset val="128"/>
        <scheme val="minor"/>
      </rPr>
      <t>見積書</t>
    </r>
    <r>
      <rPr>
        <b/>
        <sz val="11"/>
        <color theme="1"/>
        <rFont val="ＭＳ Ｐゴシック"/>
        <family val="3"/>
        <charset val="128"/>
        <scheme val="minor"/>
      </rPr>
      <t>を送付</t>
    </r>
    <r>
      <rPr>
        <sz val="11"/>
        <color theme="1"/>
        <rFont val="ＭＳ Ｐゴシック"/>
        <family val="3"/>
        <charset val="128"/>
        <scheme val="minor"/>
      </rPr>
      <t xml:space="preserve">いたします。
４．お客さまに見積書確認後、パーティー受注となります。
５．パーティー受注締切りは開催日10営業日前14：00(土日祝日・店舗休業日除く)となります。
</t>
    </r>
    <r>
      <rPr>
        <b/>
        <sz val="11"/>
        <color theme="1"/>
        <rFont val="ＭＳ Ｐゴシック"/>
        <family val="3"/>
        <charset val="128"/>
        <scheme val="minor"/>
      </rPr>
      <t>【簡易容器提供】</t>
    </r>
    <r>
      <rPr>
        <sz val="11"/>
        <color theme="1"/>
        <rFont val="ＭＳ Ｐゴシック"/>
        <family val="3"/>
        <charset val="128"/>
        <scheme val="minor"/>
      </rPr>
      <t xml:space="preserve">
会場でのセッティングまでとなります。回収袋をお付けいたしますので、片付けはお客様にお願いしております。お客様にご協力をいただきますので、メニュー価格から500円お値引きいたします。</t>
    </r>
    <rPh sb="6" eb="8">
      <t>ジュチュウ</t>
    </rPh>
    <rPh sb="22" eb="24">
      <t>モウシコミ</t>
    </rPh>
    <rPh sb="24" eb="27">
      <t>イライショ</t>
    </rPh>
    <rPh sb="28" eb="30">
      <t>アカジ</t>
    </rPh>
    <rPh sb="30" eb="33">
      <t>フトワクナイ</t>
    </rPh>
    <rPh sb="34" eb="36">
      <t>カショ</t>
    </rPh>
    <rPh sb="38" eb="40">
      <t>キニュウ</t>
    </rPh>
    <rPh sb="42" eb="43">
      <t>ネガ</t>
    </rPh>
    <rPh sb="56" eb="61">
      <t>モウシコミイライショ</t>
    </rPh>
    <rPh sb="61" eb="63">
      <t>ジュシン</t>
    </rPh>
    <rPh sb="67" eb="72">
      <t>ミツモリイライショ</t>
    </rPh>
    <rPh sb="73" eb="75">
      <t>ソウフ</t>
    </rPh>
    <rPh sb="85" eb="90">
      <t>ミツモリイライショ</t>
    </rPh>
    <rPh sb="91" eb="92">
      <t>トド</t>
    </rPh>
    <rPh sb="95" eb="97">
      <t>バアイ</t>
    </rPh>
    <rPh sb="100" eb="102">
      <t>テスウ</t>
    </rPh>
    <rPh sb="104" eb="106">
      <t>サイド</t>
    </rPh>
    <rPh sb="108" eb="110">
      <t>レンラク</t>
    </rPh>
    <rPh sb="112" eb="113">
      <t>ネガ</t>
    </rPh>
    <rPh sb="120" eb="125">
      <t>ミツモリイライショ</t>
    </rPh>
    <rPh sb="126" eb="127">
      <t>モト</t>
    </rPh>
    <rPh sb="130" eb="132">
      <t>ヘイシャ</t>
    </rPh>
    <rPh sb="134" eb="137">
      <t>ミツモリショ</t>
    </rPh>
    <rPh sb="138" eb="140">
      <t>ソウフ</t>
    </rPh>
    <rPh sb="150" eb="151">
      <t>キャク</t>
    </rPh>
    <rPh sb="154" eb="157">
      <t>ミツモリショ</t>
    </rPh>
    <rPh sb="157" eb="159">
      <t>カクニン</t>
    </rPh>
    <rPh sb="159" eb="160">
      <t>ゴ</t>
    </rPh>
    <rPh sb="166" eb="168">
      <t>ジュチュウ</t>
    </rPh>
    <rPh sb="182" eb="184">
      <t>ジュチュウ</t>
    </rPh>
    <rPh sb="184" eb="186">
      <t>シメキ</t>
    </rPh>
    <rPh sb="188" eb="191">
      <t>カイサイヒ</t>
    </rPh>
    <rPh sb="193" eb="195">
      <t>エイギョウ</t>
    </rPh>
    <rPh sb="195" eb="196">
      <t>ヒ</t>
    </rPh>
    <rPh sb="196" eb="197">
      <t>マエ</t>
    </rPh>
    <rPh sb="205" eb="207">
      <t>シュクジツ</t>
    </rPh>
    <rPh sb="208" eb="213">
      <t>テンポキュウギョウビ</t>
    </rPh>
    <rPh sb="213" eb="214">
      <t>ノゾ</t>
    </rPh>
    <rPh sb="224" eb="228">
      <t>カンイヨウキ</t>
    </rPh>
    <rPh sb="228" eb="230">
      <t>テイキョウ</t>
    </rPh>
    <rPh sb="232" eb="234">
      <t>カイジョウ</t>
    </rPh>
    <rPh sb="250" eb="252">
      <t>カイシュウ</t>
    </rPh>
    <rPh sb="252" eb="253">
      <t>フクロ</t>
    </rPh>
    <rPh sb="255" eb="256">
      <t>ツ</t>
    </rPh>
    <rPh sb="265" eb="267">
      <t>カタヅ</t>
    </rPh>
    <rPh sb="270" eb="272">
      <t>キャクサマ</t>
    </rPh>
    <rPh sb="274" eb="275">
      <t>ネガ</t>
    </rPh>
    <rPh sb="284" eb="286">
      <t>キャクサマ</t>
    </rPh>
    <rPh sb="288" eb="290">
      <t>キョウリョク</t>
    </rPh>
    <rPh sb="304" eb="306">
      <t>カカク</t>
    </rPh>
    <rPh sb="311" eb="312">
      <t>エン</t>
    </rPh>
    <rPh sb="313" eb="315">
      <t>ネビ</t>
    </rPh>
    <phoneticPr fontId="18"/>
  </si>
  <si>
    <r>
      <t>単価は税抜き価格となっております。税込金額入りの見積書を作成、送付いたします。
見積書金額をご確認の上、</t>
    </r>
    <r>
      <rPr>
        <b/>
        <sz val="10"/>
        <color rgb="FFFF0000"/>
        <rFont val="ＭＳ ゴシック"/>
        <family val="3"/>
        <charset val="128"/>
      </rPr>
      <t>初回発注締日(ﾊﾟｰﾃｨｰ開催日より平日10営業日前14：00まで)にご注文をお願いいたします。</t>
    </r>
    <r>
      <rPr>
        <b/>
        <sz val="10"/>
        <rFont val="ＭＳ ゴシック"/>
        <family val="3"/>
        <charset val="128"/>
      </rPr>
      <t>※土日祝・店舗休業日は除く</t>
    </r>
    <rPh sb="0" eb="2">
      <t>タンカ</t>
    </rPh>
    <rPh sb="3" eb="4">
      <t>ゼイ</t>
    </rPh>
    <rPh sb="4" eb="5">
      <t>ヌ</t>
    </rPh>
    <rPh sb="6" eb="8">
      <t>カカク</t>
    </rPh>
    <rPh sb="17" eb="21">
      <t>ゼイコミキンガク</t>
    </rPh>
    <rPh sb="21" eb="22">
      <t>イ</t>
    </rPh>
    <rPh sb="24" eb="27">
      <t>ミツモリショ</t>
    </rPh>
    <rPh sb="28" eb="30">
      <t>サクセイ</t>
    </rPh>
    <rPh sb="31" eb="33">
      <t>ソウフ</t>
    </rPh>
    <rPh sb="40" eb="43">
      <t>ミツモリショ</t>
    </rPh>
    <rPh sb="43" eb="45">
      <t>キンガク</t>
    </rPh>
    <rPh sb="47" eb="49">
      <t>カクニン</t>
    </rPh>
    <rPh sb="50" eb="51">
      <t>ウエ</t>
    </rPh>
    <rPh sb="52" eb="54">
      <t>ショカイ</t>
    </rPh>
    <rPh sb="54" eb="56">
      <t>ハッチュウ</t>
    </rPh>
    <rPh sb="56" eb="58">
      <t>シメビ</t>
    </rPh>
    <rPh sb="65" eb="68">
      <t>カイサイヒ</t>
    </rPh>
    <rPh sb="70" eb="72">
      <t>ヘイジツ</t>
    </rPh>
    <rPh sb="74" eb="76">
      <t>エイギョウ</t>
    </rPh>
    <rPh sb="76" eb="78">
      <t>ニチマエ</t>
    </rPh>
    <rPh sb="88" eb="90">
      <t>チュウモン</t>
    </rPh>
    <rPh sb="92" eb="93">
      <t>ネガ</t>
    </rPh>
    <rPh sb="101" eb="104">
      <t>ドニチシュク</t>
    </rPh>
    <rPh sb="105" eb="109">
      <t>テンポキュウギョウ</t>
    </rPh>
    <rPh sb="109" eb="110">
      <t>ビ</t>
    </rPh>
    <rPh sb="111" eb="112">
      <t>ノゾ</t>
    </rPh>
    <phoneticPr fontId="1"/>
  </si>
  <si>
    <r>
      <t>単価は税抜き価格となっております。税込金額入りの見積書を作成、送付いたします。
見積書金額をご確認の上、</t>
    </r>
    <r>
      <rPr>
        <b/>
        <sz val="10"/>
        <color rgb="FFFF0000"/>
        <rFont val="ＭＳ ゴシック"/>
        <family val="3"/>
        <charset val="128"/>
      </rPr>
      <t>初回発注締日(ﾊﾟｰﾃｨｰ開催日より平日10営業日前14：00まで)にご注文をお願いいたします。</t>
    </r>
    <r>
      <rPr>
        <b/>
        <sz val="10"/>
        <rFont val="ＭＳ ゴシック"/>
        <family val="3"/>
        <charset val="128"/>
      </rPr>
      <t>※土日祝・店舗休業日は除く</t>
    </r>
    <phoneticPr fontId="1"/>
  </si>
  <si>
    <t xml:space="preserve">こちらのエクセルをダウンロードしご記入の上、メールに添付し
johchi-partyorder@ivycs.co.jp宛へ送信ください。
</t>
    <rPh sb="17" eb="19">
      <t>キニュウ</t>
    </rPh>
    <rPh sb="20" eb="21">
      <t>ウエ</t>
    </rPh>
    <rPh sb="26" eb="28">
      <t>テンプ</t>
    </rPh>
    <rPh sb="59" eb="60">
      <t>アテ</t>
    </rPh>
    <rPh sb="61" eb="63">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</si>
</sst>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明朝"/>
      <family val="1"/>
      <charset val="128"/>
    </font>
    <font>
      <sz val="6"/>
      <name val="ＭＳ 明朝"/>
      <family val="1"/>
      <charset val="128"/>
    </font>
    <font>
      <sz val="11"/>
      <name val="ＭＳ ゴシック"/>
      <family val="3"/>
      <charset val="128"/>
    </font>
    <font>
      <sz val="11"/>
      <name val="ＭＳ 明朝"/>
      <family val="1"/>
      <charset val="128"/>
    </font>
    <font>
      <sz val="20"/>
      <name val="ＭＳ ゴシック"/>
      <family val="3"/>
      <charset val="128"/>
    </font>
    <font>
      <sz val="10"/>
      <name val="ＭＳ ゴシック"/>
      <family val="3"/>
      <charset val="128"/>
    </font>
    <font>
      <sz val="14"/>
      <name val="ＭＳ ゴシック"/>
      <family val="3"/>
      <charset val="128"/>
    </font>
    <font>
      <sz val="6"/>
      <name val="ＭＳ Ｐゴシック"/>
      <family val="3"/>
      <charset val="128"/>
    </font>
    <font>
      <sz val="10.5"/>
      <color rgb="FFEE0000"/>
      <name val="游ゴシック"/>
      <family val="3"/>
      <charset val="128"/>
    </font>
    <font>
      <b/>
      <sz val="10"/>
      <name val="ＭＳ ゴシック"/>
      <family val="3"/>
      <charset val="128"/>
    </font>
    <font>
      <b/>
      <sz val="11"/>
      <name val="ＭＳ ゴシック"/>
      <family val="3"/>
      <charset val="128"/>
    </font>
    <font>
      <b/>
      <sz val="10"/>
      <color rgb="FFFF0000"/>
      <name val="ＭＳ ゴシック"/>
      <family val="3"/>
      <charset val="128"/>
    </font>
    <font>
      <b/>
      <sz val="9"/>
      <name val="ＭＳ ゴシック"/>
      <family val="3"/>
      <charset val="128"/>
    </font>
    <font>
      <sz val="9"/>
      <name val="ＭＳ 明朝"/>
      <family val="1"/>
      <charset val="128"/>
    </font>
    <font>
      <b/>
      <sz val="12"/>
      <name val="ＭＳ Ｐゴシック"/>
      <family val="3"/>
      <charset val="128"/>
    </font>
    <font>
      <sz val="12"/>
      <name val="ＭＳ ゴシック"/>
      <family val="3"/>
      <charset val="128"/>
    </font>
    <font>
      <b/>
      <sz val="11"/>
      <name val="ＭＳ Ｐゴシック"/>
      <family val="3"/>
      <charset val="128"/>
    </font>
    <font>
      <b/>
      <sz val="20"/>
      <color theme="1"/>
      <name val="ＭＳ Ｐゴシック"/>
      <family val="3"/>
      <charset val="128"/>
      <scheme val="minor"/>
    </font>
    <font>
      <sz val="6"/>
      <name val="ＭＳ Ｐゴシック"/>
      <family val="2"/>
      <charset val="128"/>
      <scheme val="minor"/>
    </font>
    <font>
      <sz val="14"/>
      <color theme="1"/>
      <name val="ＭＳ Ｐゴシック"/>
      <family val="3"/>
      <charset val="128"/>
      <scheme val="minor"/>
    </font>
    <font>
      <b/>
      <sz val="11"/>
      <color rgb="FFFF0000"/>
      <name val="ＭＳ Ｐゴシック"/>
      <family val="3"/>
      <charset val="128"/>
    </font>
    <font>
      <b/>
      <sz val="16"/>
      <color rgb="FFFF0000"/>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8"/>
      <color theme="1"/>
      <name val="ＭＳ Ｐゴシック"/>
      <family val="3"/>
      <charset val="128"/>
      <scheme val="minor"/>
    </font>
    <font>
      <b/>
      <sz val="11"/>
      <color rgb="FFFF0000"/>
      <name val="ＭＳ Ｐゴシック"/>
      <family val="3"/>
      <charset val="128"/>
      <scheme val="minor"/>
    </font>
    <font>
      <b/>
      <sz val="20"/>
      <color rgb="FFFF0000"/>
      <name val="ＭＳ Ｐゴシック"/>
      <family val="3"/>
      <charset val="128"/>
      <scheme val="minor"/>
    </font>
    <font>
      <sz val="10"/>
      <color theme="1"/>
      <name val="ＭＳ Ｐゴシック"/>
      <family val="3"/>
      <charset val="128"/>
      <scheme val="minor"/>
    </font>
    <font>
      <b/>
      <sz val="14"/>
      <color rgb="FFFF0000"/>
      <name val="ＭＳ Ｐゴシック"/>
      <family val="3"/>
      <charset val="128"/>
      <scheme val="minor"/>
    </font>
    <font>
      <b/>
      <sz val="18"/>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20"/>
      <name val="ＭＳ Ｐゴシック"/>
      <family val="3"/>
      <charset val="128"/>
      <scheme val="minor"/>
    </font>
    <font>
      <b/>
      <sz val="18"/>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shrinkToFit="1"/>
    </xf>
    <xf numFmtId="0" fontId="6" fillId="0" borderId="10" xfId="0" applyFont="1" applyBorder="1" applyAlignment="1">
      <alignment horizontal="left" vertical="center"/>
    </xf>
    <xf numFmtId="0" fontId="8" fillId="0" borderId="0" xfId="0" applyFont="1">
      <alignment vertical="center"/>
    </xf>
    <xf numFmtId="0" fontId="2" fillId="0" borderId="14" xfId="0" applyFont="1" applyBorder="1">
      <alignment vertical="center"/>
    </xf>
    <xf numFmtId="0" fontId="2" fillId="0" borderId="12" xfId="0" applyFont="1" applyBorder="1">
      <alignment vertical="center"/>
    </xf>
    <xf numFmtId="0" fontId="15" fillId="0" borderId="0" xfId="0" applyFont="1" applyAlignment="1">
      <alignment vertical="center" shrinkToFit="1"/>
    </xf>
    <xf numFmtId="0" fontId="15" fillId="0" borderId="10" xfId="0" applyFont="1" applyBorder="1" applyAlignment="1">
      <alignment horizontal="left" vertical="center"/>
    </xf>
    <xf numFmtId="0" fontId="15" fillId="0" borderId="0" xfId="0" applyFont="1">
      <alignment vertical="center"/>
    </xf>
    <xf numFmtId="0" fontId="17" fillId="0" borderId="0" xfId="0" applyFont="1" applyAlignment="1">
      <alignment horizontal="center" vertical="center" shrinkToFit="1"/>
    </xf>
    <xf numFmtId="0" fontId="23" fillId="0" borderId="26" xfId="0" applyFont="1" applyBorder="1" applyAlignment="1">
      <alignment vertical="top" wrapText="1" shrinkToFit="1"/>
    </xf>
    <xf numFmtId="0" fontId="0" fillId="0" borderId="0" xfId="0" applyAlignment="1">
      <alignment vertical="center" shrinkToFit="1"/>
    </xf>
    <xf numFmtId="0" fontId="20" fillId="0" borderId="26" xfId="0" applyFont="1" applyBorder="1">
      <alignment vertical="center"/>
    </xf>
    <xf numFmtId="0" fontId="14" fillId="0" borderId="26" xfId="0" applyFont="1" applyBorder="1">
      <alignment vertical="center"/>
    </xf>
    <xf numFmtId="0" fontId="0" fillId="0" borderId="0" xfId="0" applyAlignment="1">
      <alignment horizontal="left" vertical="top" wrapText="1" shrinkToFit="1"/>
    </xf>
    <xf numFmtId="0" fontId="17" fillId="0" borderId="0" xfId="0" applyFont="1" applyAlignment="1">
      <alignment horizontal="center" vertical="center" shrinkToFit="1"/>
    </xf>
    <xf numFmtId="0" fontId="19" fillId="0" borderId="0" xfId="0" applyFont="1" applyAlignment="1">
      <alignment horizontal="right" vertical="center" shrinkToFit="1"/>
    </xf>
    <xf numFmtId="0" fontId="21" fillId="0" borderId="2" xfId="0" applyFont="1" applyBorder="1" applyAlignment="1">
      <alignment horizontal="center" vertical="center" wrapText="1" shrinkToFit="1"/>
    </xf>
    <xf numFmtId="0" fontId="26" fillId="0" borderId="5" xfId="0" applyFont="1" applyBorder="1" applyAlignment="1">
      <alignment horizontal="center" vertical="center" shrinkToFit="1"/>
    </xf>
    <xf numFmtId="0" fontId="23"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27" fillId="0" borderId="5" xfId="0" applyFont="1" applyBorder="1" applyAlignment="1">
      <alignment horizontal="center" vertical="center" shrinkToFit="1"/>
    </xf>
    <xf numFmtId="0" fontId="24" fillId="0" borderId="1" xfId="0" applyFont="1" applyBorder="1" applyAlignment="1">
      <alignment horizontal="right" vertical="center"/>
    </xf>
    <xf numFmtId="0" fontId="0" fillId="0" borderId="1" xfId="0" applyBorder="1" applyAlignment="1">
      <alignment horizontal="right" vertical="center"/>
    </xf>
    <xf numFmtId="0" fontId="27" fillId="0" borderId="1" xfId="0" applyFont="1" applyBorder="1" applyAlignment="1">
      <alignment horizontal="center" vertical="center" shrinkToFit="1"/>
    </xf>
    <xf numFmtId="0" fontId="26" fillId="0" borderId="1" xfId="0" applyFont="1" applyBorder="1" applyAlignment="1">
      <alignment horizontal="center"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3" fillId="0" borderId="29" xfId="0" applyFont="1" applyBorder="1" applyAlignment="1">
      <alignment horizontal="left" vertical="top" wrapText="1"/>
    </xf>
    <xf numFmtId="0" fontId="23" fillId="0" borderId="26" xfId="0" applyFont="1" applyBorder="1" applyAlignment="1">
      <alignment horizontal="left" vertical="top" wrapText="1"/>
    </xf>
    <xf numFmtId="0" fontId="23" fillId="0" borderId="31" xfId="0" applyFont="1" applyBorder="1" applyAlignment="1">
      <alignment horizontal="left" vertical="top" wrapText="1"/>
    </xf>
    <xf numFmtId="0" fontId="23" fillId="0" borderId="34" xfId="0" applyFont="1" applyBorder="1" applyAlignment="1">
      <alignment horizontal="left" vertical="top" wrapText="1"/>
    </xf>
    <xf numFmtId="0" fontId="23" fillId="0" borderId="0" xfId="0" applyFont="1" applyAlignment="1">
      <alignment horizontal="left" vertical="top" wrapText="1"/>
    </xf>
    <xf numFmtId="0" fontId="23" fillId="0" borderId="35" xfId="0" applyFont="1" applyBorder="1" applyAlignment="1">
      <alignment horizontal="left" vertical="top" wrapText="1"/>
    </xf>
    <xf numFmtId="0" fontId="29" fillId="0" borderId="23" xfId="0" applyFont="1" applyBorder="1" applyAlignment="1">
      <alignment horizontal="center" vertical="center" shrinkToFit="1"/>
    </xf>
    <xf numFmtId="0" fontId="29" fillId="0" borderId="36" xfId="0" applyFont="1" applyBorder="1" applyAlignment="1">
      <alignment horizontal="center" vertical="center" shrinkToFit="1"/>
    </xf>
    <xf numFmtId="0" fontId="29" fillId="0" borderId="39" xfId="0" applyFont="1" applyBorder="1" applyAlignment="1">
      <alignment horizontal="center" vertical="center" shrinkToFit="1"/>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0" borderId="40" xfId="0" applyBorder="1" applyAlignment="1">
      <alignment horizontal="center" vertical="center"/>
    </xf>
    <xf numFmtId="0" fontId="30" fillId="0" borderId="34" xfId="0" applyFont="1" applyBorder="1" applyAlignment="1">
      <alignment horizontal="center" vertical="center"/>
    </xf>
    <xf numFmtId="0" fontId="30" fillId="0" borderId="0" xfId="0" applyFont="1" applyAlignment="1">
      <alignment horizontal="center" vertical="center"/>
    </xf>
    <xf numFmtId="0" fontId="30" fillId="0" borderId="35" xfId="0" applyFont="1" applyBorder="1" applyAlignment="1">
      <alignment horizontal="center" vertical="center"/>
    </xf>
    <xf numFmtId="0" fontId="30" fillId="0" borderId="37" xfId="0" applyFont="1" applyBorder="1" applyAlignment="1">
      <alignment horizontal="center" vertical="center"/>
    </xf>
    <xf numFmtId="0" fontId="30" fillId="0" borderId="10" xfId="0" applyFont="1" applyBorder="1" applyAlignment="1">
      <alignment horizontal="center" vertical="center"/>
    </xf>
    <xf numFmtId="0" fontId="30" fillId="0" borderId="38" xfId="0" applyFont="1" applyBorder="1" applyAlignment="1">
      <alignment horizontal="center" vertical="center"/>
    </xf>
    <xf numFmtId="0" fontId="24" fillId="0" borderId="5"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41" xfId="0" applyFont="1" applyBorder="1" applyAlignment="1">
      <alignment horizontal="center" vertical="center" shrinkToFit="1"/>
    </xf>
    <xf numFmtId="0" fontId="28" fillId="0" borderId="29" xfId="0" applyFont="1" applyBorder="1" applyAlignment="1">
      <alignment horizontal="center" vertical="center"/>
    </xf>
    <xf numFmtId="0" fontId="28" fillId="0" borderId="26" xfId="0" applyFont="1" applyBorder="1" applyAlignment="1">
      <alignment horizontal="center" vertical="center"/>
    </xf>
    <xf numFmtId="0" fontId="28" fillId="0" borderId="31" xfId="0" applyFont="1" applyBorder="1" applyAlignment="1">
      <alignment horizontal="center" vertical="center"/>
    </xf>
    <xf numFmtId="0" fontId="28" fillId="0" borderId="34" xfId="0" applyFont="1" applyBorder="1" applyAlignment="1">
      <alignment horizontal="center" vertical="center"/>
    </xf>
    <xf numFmtId="0" fontId="28" fillId="0" borderId="0" xfId="0" applyFont="1" applyAlignment="1">
      <alignment horizontal="center" vertical="center"/>
    </xf>
    <xf numFmtId="0" fontId="28" fillId="0" borderId="35" xfId="0" applyFont="1" applyBorder="1" applyAlignment="1">
      <alignment horizontal="center" vertical="center"/>
    </xf>
    <xf numFmtId="0" fontId="28" fillId="0" borderId="42" xfId="0" applyFont="1" applyBorder="1" applyAlignment="1">
      <alignment horizontal="center" vertical="center"/>
    </xf>
    <xf numFmtId="0" fontId="28" fillId="0" borderId="17" xfId="0" applyFont="1" applyBorder="1" applyAlignment="1">
      <alignment horizontal="center" vertical="center"/>
    </xf>
    <xf numFmtId="0" fontId="28" fillId="0" borderId="43" xfId="0" applyFont="1" applyBorder="1" applyAlignment="1">
      <alignment horizontal="center" vertical="center"/>
    </xf>
    <xf numFmtId="0" fontId="26" fillId="0" borderId="23" xfId="0" applyFont="1" applyBorder="1" applyAlignment="1">
      <alignment horizontal="center" vertical="center" shrinkToFit="1"/>
    </xf>
    <xf numFmtId="0" fontId="26" fillId="0" borderId="36" xfId="0" applyFont="1" applyBorder="1" applyAlignment="1">
      <alignment horizontal="center" vertical="center" shrinkToFit="1"/>
    </xf>
    <xf numFmtId="0" fontId="26" fillId="0" borderId="44" xfId="0" applyFont="1" applyBorder="1" applyAlignment="1">
      <alignment horizontal="center" vertical="center" shrinkToFit="1"/>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23" fillId="0" borderId="29" xfId="0" applyFont="1" applyBorder="1" applyAlignment="1">
      <alignment horizontal="left" vertical="top" wrapText="1" shrinkToFit="1"/>
    </xf>
    <xf numFmtId="0" fontId="23" fillId="0" borderId="26" xfId="0" applyFont="1" applyBorder="1" applyAlignment="1">
      <alignment horizontal="left" vertical="top" wrapText="1" shrinkToFit="1"/>
    </xf>
    <xf numFmtId="0" fontId="23" fillId="0" borderId="31" xfId="0" applyFont="1" applyBorder="1" applyAlignment="1">
      <alignment horizontal="left" vertical="top" wrapText="1" shrinkToFit="1"/>
    </xf>
    <xf numFmtId="0" fontId="23" fillId="0" borderId="34" xfId="0" applyFont="1" applyBorder="1" applyAlignment="1">
      <alignment horizontal="left" vertical="top" wrapText="1" shrinkToFit="1"/>
    </xf>
    <xf numFmtId="0" fontId="23" fillId="0" borderId="0" xfId="0" applyFont="1" applyAlignment="1">
      <alignment horizontal="left" vertical="top" wrapText="1" shrinkToFit="1"/>
    </xf>
    <xf numFmtId="0" fontId="23" fillId="0" borderId="35" xfId="0" applyFont="1" applyBorder="1" applyAlignment="1">
      <alignment horizontal="left" vertical="top" wrapText="1" shrinkToFit="1"/>
    </xf>
    <xf numFmtId="0" fontId="17" fillId="0" borderId="39" xfId="0" applyFont="1" applyBorder="1" applyAlignment="1">
      <alignment horizontal="center" vertical="center" shrinkToFit="1"/>
    </xf>
    <xf numFmtId="0" fontId="17" fillId="0" borderId="1" xfId="0" applyFont="1" applyBorder="1" applyAlignment="1">
      <alignment horizontal="center" vertical="center" shrinkToFit="1"/>
    </xf>
    <xf numFmtId="0" fontId="32" fillId="0" borderId="1" xfId="0" applyFont="1" applyBorder="1" applyAlignment="1">
      <alignment horizontal="center" vertical="center" shrinkToFit="1"/>
    </xf>
    <xf numFmtId="0" fontId="31" fillId="0" borderId="34" xfId="0" applyFont="1" applyBorder="1" applyAlignment="1">
      <alignment horizontal="center" vertical="center" wrapText="1"/>
    </xf>
    <xf numFmtId="0" fontId="31" fillId="0" borderId="0" xfId="0" applyFont="1" applyAlignment="1">
      <alignment horizontal="center" vertical="center" wrapText="1"/>
    </xf>
    <xf numFmtId="0" fontId="31" fillId="0" borderId="35" xfId="0" applyFont="1" applyBorder="1" applyAlignment="1">
      <alignment horizontal="center" vertical="center" wrapText="1"/>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8" xfId="0" applyBorder="1" applyAlignment="1">
      <alignment horizontal="center" vertical="center"/>
    </xf>
    <xf numFmtId="0" fontId="33" fillId="0" borderId="23" xfId="0" applyFont="1" applyBorder="1" applyAlignment="1">
      <alignment horizontal="center" vertical="center" shrinkToFit="1"/>
    </xf>
    <xf numFmtId="0" fontId="33" fillId="0" borderId="36" xfId="0" applyFont="1" applyBorder="1" applyAlignment="1">
      <alignment horizontal="center" vertical="center" shrinkToFit="1"/>
    </xf>
    <xf numFmtId="0" fontId="0" fillId="0" borderId="29" xfId="0" applyBorder="1" applyAlignment="1">
      <alignment horizontal="center" vertical="top"/>
    </xf>
    <xf numFmtId="0" fontId="0" fillId="0" borderId="26" xfId="0" applyBorder="1" applyAlignment="1">
      <alignment horizontal="center" vertical="top"/>
    </xf>
    <xf numFmtId="0" fontId="0" fillId="0" borderId="31" xfId="0" applyBorder="1" applyAlignment="1">
      <alignment horizontal="center" vertical="top"/>
    </xf>
    <xf numFmtId="0" fontId="0" fillId="0" borderId="34" xfId="0" applyBorder="1" applyAlignment="1">
      <alignment horizontal="center" vertical="top"/>
    </xf>
    <xf numFmtId="0" fontId="0" fillId="0" borderId="0" xfId="0" applyAlignment="1">
      <alignment horizontal="center" vertical="top"/>
    </xf>
    <xf numFmtId="0" fontId="0" fillId="0" borderId="35" xfId="0" applyBorder="1" applyAlignment="1">
      <alignment horizontal="center" vertical="top"/>
    </xf>
    <xf numFmtId="0" fontId="34" fillId="0" borderId="23" xfId="0" applyFont="1" applyBorder="1" applyAlignment="1">
      <alignment horizontal="center" vertical="center" shrinkToFit="1"/>
    </xf>
    <xf numFmtId="0" fontId="34" fillId="0" borderId="36" xfId="0" applyFont="1" applyBorder="1" applyAlignment="1">
      <alignment horizontal="center" vertical="center" shrinkToFit="1"/>
    </xf>
    <xf numFmtId="38" fontId="5" fillId="0" borderId="7" xfId="1" applyFont="1" applyBorder="1" applyAlignment="1">
      <alignment horizontal="center" vertical="center"/>
    </xf>
    <xf numFmtId="38" fontId="5" fillId="0" borderId="8" xfId="1" applyFont="1" applyBorder="1" applyAlignment="1">
      <alignment horizontal="center" vertical="center"/>
    </xf>
    <xf numFmtId="38" fontId="5" fillId="0" borderId="9" xfId="1" applyFont="1" applyBorder="1" applyAlignment="1">
      <alignment horizontal="center" vertical="center"/>
    </xf>
    <xf numFmtId="0" fontId="2" fillId="0" borderId="5" xfId="0" applyFont="1" applyBorder="1">
      <alignment vertical="center"/>
    </xf>
    <xf numFmtId="0" fontId="2" fillId="0" borderId="1" xfId="0" applyFont="1" applyBorder="1">
      <alignment vertical="center"/>
    </xf>
    <xf numFmtId="0" fontId="2" fillId="0" borderId="30" xfId="0" applyFont="1" applyBorder="1">
      <alignment vertical="center"/>
    </xf>
    <xf numFmtId="0" fontId="2" fillId="0" borderId="6" xfId="0" applyFont="1" applyBorder="1">
      <alignment vertical="center"/>
    </xf>
    <xf numFmtId="0" fontId="16" fillId="0" borderId="26" xfId="0" applyFont="1" applyBorder="1" applyAlignment="1">
      <alignment horizontal="left" vertical="center"/>
    </xf>
    <xf numFmtId="0" fontId="14" fillId="0" borderId="26" xfId="0" applyFont="1" applyBorder="1" applyAlignment="1">
      <alignment horizontal="left" vertical="center"/>
    </xf>
    <xf numFmtId="38" fontId="2" fillId="0" borderId="1" xfId="1" applyFont="1" applyBorder="1" applyAlignment="1">
      <alignment horizontal="center" vertical="center"/>
    </xf>
    <xf numFmtId="0" fontId="2" fillId="0" borderId="1" xfId="0" applyFont="1" applyBorder="1" applyAlignment="1">
      <alignment horizontal="center" vertical="center"/>
    </xf>
    <xf numFmtId="38" fontId="2" fillId="0" borderId="1" xfId="1" applyFont="1" applyBorder="1" applyAlignment="1">
      <alignment vertical="center"/>
    </xf>
    <xf numFmtId="38" fontId="2" fillId="0" borderId="28" xfId="1" applyFont="1" applyBorder="1" applyAlignment="1">
      <alignment vertical="center"/>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0" fontId="9" fillId="0" borderId="18" xfId="0" applyFont="1" applyBorder="1" applyAlignment="1">
      <alignment horizontal="left" vertical="center" wrapText="1"/>
    </xf>
    <xf numFmtId="0" fontId="9" fillId="0" borderId="17" xfId="0" applyFont="1" applyBorder="1" applyAlignment="1">
      <alignment horizontal="left" vertical="center" wrapText="1"/>
    </xf>
    <xf numFmtId="0" fontId="9" fillId="0" borderId="21" xfId="0" applyFont="1" applyBorder="1" applyAlignment="1">
      <alignment horizontal="left" vertical="center" wrapText="1"/>
    </xf>
    <xf numFmtId="0" fontId="2" fillId="0" borderId="16" xfId="0" applyFont="1" applyBorder="1" applyAlignment="1">
      <alignment horizontal="center" vertical="center"/>
    </xf>
    <xf numFmtId="0" fontId="2" fillId="0" borderId="14" xfId="0" applyFont="1" applyBorder="1" applyAlignment="1">
      <alignment horizontal="center" vertical="center"/>
    </xf>
    <xf numFmtId="38" fontId="2" fillId="0" borderId="25" xfId="1" applyFont="1" applyBorder="1" applyAlignment="1">
      <alignment horizontal="center" vertical="center"/>
    </xf>
    <xf numFmtId="0" fontId="2" fillId="0" borderId="25" xfId="0" applyFont="1" applyBorder="1" applyAlignment="1">
      <alignment horizontal="center" vertical="center"/>
    </xf>
    <xf numFmtId="0" fontId="15" fillId="0" borderId="0" xfId="0" applyFont="1" applyAlignment="1">
      <alignment horizontal="left" vertical="center"/>
    </xf>
    <xf numFmtId="0" fontId="15" fillId="0" borderId="10" xfId="0" applyFont="1" applyBorder="1" applyAlignment="1">
      <alignment horizontal="left" vertical="center"/>
    </xf>
    <xf numFmtId="0" fontId="2" fillId="0" borderId="14" xfId="0" applyFont="1" applyBorder="1">
      <alignment vertical="center"/>
    </xf>
    <xf numFmtId="0" fontId="2" fillId="0" borderId="15" xfId="0" applyFont="1" applyBorder="1">
      <alignment vertical="center"/>
    </xf>
    <xf numFmtId="0" fontId="2" fillId="0" borderId="23" xfId="0" applyFont="1" applyBorder="1" applyAlignment="1">
      <alignment horizontal="center" vertical="center"/>
    </xf>
    <xf numFmtId="38" fontId="2" fillId="0" borderId="13" xfId="1" applyFont="1" applyBorder="1" applyAlignment="1">
      <alignment vertical="center"/>
    </xf>
    <xf numFmtId="38" fontId="2" fillId="0" borderId="14" xfId="1" applyFont="1" applyBorder="1" applyAlignment="1">
      <alignment vertical="center"/>
    </xf>
    <xf numFmtId="0" fontId="2" fillId="0" borderId="31" xfId="0" applyFont="1" applyBorder="1">
      <alignment vertical="center"/>
    </xf>
    <xf numFmtId="0" fontId="2" fillId="0" borderId="23" xfId="0" applyFont="1" applyBorder="1">
      <alignment vertical="center"/>
    </xf>
    <xf numFmtId="0" fontId="2" fillId="0" borderId="24" xfId="0" applyFont="1" applyBorder="1">
      <alignment vertical="center"/>
    </xf>
    <xf numFmtId="38" fontId="2" fillId="0" borderId="23" xfId="1" applyFont="1" applyBorder="1" applyAlignment="1">
      <alignment vertical="center"/>
    </xf>
    <xf numFmtId="38" fontId="2" fillId="0" borderId="29" xfId="1" applyFont="1" applyBorder="1" applyAlignment="1">
      <alignment vertical="center"/>
    </xf>
    <xf numFmtId="0" fontId="2" fillId="0" borderId="22" xfId="0" applyFont="1" applyBorder="1">
      <alignment vertical="center"/>
    </xf>
    <xf numFmtId="38" fontId="2" fillId="0" borderId="23" xfId="1" applyFont="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center" vertical="center"/>
    </xf>
    <xf numFmtId="0" fontId="15" fillId="0" borderId="11" xfId="0" applyFont="1" applyBorder="1">
      <alignment vertical="center"/>
    </xf>
    <xf numFmtId="0" fontId="15" fillId="0" borderId="11" xfId="0" applyFont="1" applyBorder="1" applyAlignment="1">
      <alignment horizontal="center" vertical="center"/>
    </xf>
    <xf numFmtId="0" fontId="9" fillId="0" borderId="0" xfId="0" applyFont="1" applyAlignment="1">
      <alignment horizontal="right" vertical="center" shrinkToFit="1"/>
    </xf>
    <xf numFmtId="0" fontId="5" fillId="0" borderId="0" xfId="0" applyFont="1" applyAlignment="1">
      <alignment horizontal="right" vertical="center" shrinkToFit="1"/>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38" fontId="9" fillId="0" borderId="32" xfId="1" applyFont="1" applyBorder="1" applyAlignment="1">
      <alignment horizontal="center" vertical="center" wrapText="1"/>
    </xf>
    <xf numFmtId="38" fontId="9" fillId="0" borderId="26" xfId="1" applyFont="1" applyBorder="1" applyAlignment="1">
      <alignment horizontal="center" vertical="center" wrapText="1"/>
    </xf>
    <xf numFmtId="38" fontId="9" fillId="0" borderId="33" xfId="1" applyFont="1" applyBorder="1" applyAlignment="1">
      <alignment horizontal="center" vertical="center" wrapText="1"/>
    </xf>
    <xf numFmtId="38" fontId="9" fillId="0" borderId="18" xfId="1" applyFont="1" applyBorder="1" applyAlignment="1">
      <alignment horizontal="center" vertical="center" wrapText="1"/>
    </xf>
    <xf numFmtId="38" fontId="9" fillId="0" borderId="17" xfId="1" applyFont="1" applyBorder="1" applyAlignment="1">
      <alignment horizontal="center" vertical="center" wrapText="1"/>
    </xf>
    <xf numFmtId="38" fontId="9" fillId="0" borderId="21" xfId="1" applyFont="1" applyBorder="1" applyAlignment="1">
      <alignment horizontal="center" vertical="center" wrapText="1"/>
    </xf>
    <xf numFmtId="0" fontId="2" fillId="0" borderId="2" xfId="0" applyFont="1" applyBorder="1" applyAlignment="1">
      <alignment horizontal="center" vertical="center"/>
    </xf>
    <xf numFmtId="38" fontId="2" fillId="0" borderId="12" xfId="1" applyFont="1" applyBorder="1" applyAlignment="1">
      <alignment vertical="center"/>
    </xf>
    <xf numFmtId="0" fontId="2" fillId="0" borderId="13" xfId="0" applyFont="1" applyBorder="1">
      <alignment vertical="center"/>
    </xf>
    <xf numFmtId="0" fontId="9" fillId="0" borderId="5" xfId="0" applyFont="1" applyBorder="1">
      <alignment vertical="center"/>
    </xf>
    <xf numFmtId="38" fontId="10" fillId="0" borderId="32" xfId="1" applyFont="1" applyBorder="1" applyAlignment="1">
      <alignment horizontal="center" vertical="center"/>
    </xf>
    <xf numFmtId="38" fontId="10" fillId="0" borderId="26" xfId="1" applyFont="1" applyBorder="1" applyAlignment="1">
      <alignment horizontal="center" vertical="center"/>
    </xf>
    <xf numFmtId="38" fontId="10" fillId="0" borderId="33" xfId="1" applyFont="1" applyBorder="1" applyAlignment="1">
      <alignment horizontal="center" vertical="center"/>
    </xf>
    <xf numFmtId="38" fontId="10" fillId="0" borderId="19" xfId="1" applyFont="1" applyBorder="1" applyAlignment="1">
      <alignment horizontal="center" vertical="center"/>
    </xf>
    <xf numFmtId="38" fontId="10" fillId="0" borderId="0" xfId="1" applyFont="1" applyBorder="1" applyAlignment="1">
      <alignment horizontal="center" vertical="center"/>
    </xf>
    <xf numFmtId="38" fontId="10" fillId="0" borderId="20" xfId="1" applyFont="1" applyBorder="1" applyAlignment="1">
      <alignment horizontal="center" vertical="center"/>
    </xf>
    <xf numFmtId="38" fontId="10" fillId="0" borderId="18" xfId="1" applyFont="1" applyBorder="1" applyAlignment="1">
      <alignment horizontal="center" vertical="center"/>
    </xf>
    <xf numFmtId="38" fontId="10" fillId="0" borderId="17" xfId="1" applyFont="1" applyBorder="1" applyAlignment="1">
      <alignment horizontal="center" vertical="center"/>
    </xf>
    <xf numFmtId="38" fontId="10" fillId="0" borderId="21" xfId="1" applyFont="1" applyBorder="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6" fillId="0" borderId="11" xfId="0" applyFont="1" applyBorder="1" applyAlignment="1">
      <alignment horizontal="center" vertical="center"/>
    </xf>
    <xf numFmtId="0" fontId="2" fillId="0" borderId="11" xfId="0" applyFont="1" applyBorder="1">
      <alignment vertical="center"/>
    </xf>
    <xf numFmtId="0" fontId="12" fillId="0" borderId="17" xfId="0" applyFont="1" applyBorder="1" applyAlignment="1">
      <alignment horizontal="right" vertical="center"/>
    </xf>
    <xf numFmtId="0" fontId="13" fillId="0" borderId="17" xfId="0" applyFont="1" applyBorder="1" applyAlignment="1">
      <alignment horizontal="right" vertical="center"/>
    </xf>
    <xf numFmtId="0" fontId="2"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38241-8A13-4672-A105-5704634C2334}">
  <sheetPr>
    <pageSetUpPr fitToPage="1"/>
  </sheetPr>
  <dimension ref="A1:I39"/>
  <sheetViews>
    <sheetView tabSelected="1" workbookViewId="0">
      <selection activeCell="L15" sqref="L15"/>
    </sheetView>
  </sheetViews>
  <sheetFormatPr baseColWidth="10" defaultColWidth="8.83203125" defaultRowHeight="14"/>
  <cols>
    <col min="1" max="1" width="9" style="13"/>
  </cols>
  <sheetData>
    <row r="1" spans="1:9" ht="24">
      <c r="A1" s="17" t="s">
        <v>83</v>
      </c>
      <c r="B1" s="17"/>
      <c r="C1" s="17"/>
      <c r="D1" s="17"/>
      <c r="E1" s="17"/>
      <c r="F1" s="17"/>
      <c r="G1" s="17"/>
      <c r="H1" s="17"/>
      <c r="I1" s="17"/>
    </row>
    <row r="2" spans="1:9" ht="24">
      <c r="A2" s="11"/>
      <c r="B2" s="11"/>
      <c r="C2" s="11"/>
      <c r="D2" s="18" t="s">
        <v>84</v>
      </c>
      <c r="E2" s="18"/>
      <c r="F2" s="18"/>
      <c r="G2" s="18"/>
      <c r="H2" s="18"/>
      <c r="I2" s="18"/>
    </row>
    <row r="3" spans="1:9" ht="25" thickBot="1">
      <c r="A3" s="11"/>
      <c r="B3" s="11"/>
      <c r="C3" s="11"/>
      <c r="D3" s="11"/>
      <c r="E3" s="11"/>
      <c r="F3" s="14" t="s">
        <v>82</v>
      </c>
      <c r="G3" s="15"/>
      <c r="H3" s="15"/>
      <c r="I3" s="15"/>
    </row>
    <row r="4" spans="1:9">
      <c r="A4" s="19" t="s">
        <v>85</v>
      </c>
      <c r="B4" s="21" t="s">
        <v>86</v>
      </c>
      <c r="C4" s="22"/>
      <c r="D4" s="22"/>
      <c r="E4" s="22"/>
      <c r="F4" s="22"/>
      <c r="G4" s="22"/>
      <c r="H4" s="22"/>
      <c r="I4" s="23"/>
    </row>
    <row r="5" spans="1:9">
      <c r="A5" s="20"/>
      <c r="B5" s="24"/>
      <c r="C5" s="24"/>
      <c r="D5" s="24"/>
      <c r="E5" s="24"/>
      <c r="F5" s="24"/>
      <c r="G5" s="24"/>
      <c r="H5" s="24"/>
      <c r="I5" s="25"/>
    </row>
    <row r="6" spans="1:9">
      <c r="A6" s="20"/>
      <c r="B6" s="24"/>
      <c r="C6" s="24"/>
      <c r="D6" s="24"/>
      <c r="E6" s="24"/>
      <c r="F6" s="24"/>
      <c r="G6" s="24"/>
      <c r="H6" s="24"/>
      <c r="I6" s="25"/>
    </row>
    <row r="7" spans="1:9">
      <c r="A7" s="20"/>
      <c r="B7" s="24"/>
      <c r="C7" s="24"/>
      <c r="D7" s="24"/>
      <c r="E7" s="24"/>
      <c r="F7" s="24"/>
      <c r="G7" s="24"/>
      <c r="H7" s="24"/>
      <c r="I7" s="25"/>
    </row>
    <row r="8" spans="1:9">
      <c r="A8" s="26" t="s">
        <v>87</v>
      </c>
      <c r="B8" s="35" t="s">
        <v>88</v>
      </c>
      <c r="C8" s="36"/>
      <c r="D8" s="36"/>
      <c r="E8" s="37"/>
      <c r="F8" s="41" t="s">
        <v>89</v>
      </c>
      <c r="G8" s="44"/>
      <c r="H8" s="45"/>
      <c r="I8" s="46"/>
    </row>
    <row r="9" spans="1:9">
      <c r="A9" s="20"/>
      <c r="B9" s="38"/>
      <c r="C9" s="39"/>
      <c r="D9" s="39"/>
      <c r="E9" s="40"/>
      <c r="F9" s="42"/>
      <c r="G9" s="47"/>
      <c r="H9" s="48"/>
      <c r="I9" s="49"/>
    </row>
    <row r="10" spans="1:9">
      <c r="A10" s="20"/>
      <c r="B10" s="53" t="s">
        <v>90</v>
      </c>
      <c r="C10" s="54"/>
      <c r="D10" s="54"/>
      <c r="E10" s="55"/>
      <c r="F10" s="42"/>
      <c r="G10" s="47"/>
      <c r="H10" s="48"/>
      <c r="I10" s="49"/>
    </row>
    <row r="11" spans="1:9">
      <c r="A11" s="20"/>
      <c r="B11" s="56"/>
      <c r="C11" s="57"/>
      <c r="D11" s="57"/>
      <c r="E11" s="58"/>
      <c r="F11" s="43"/>
      <c r="G11" s="50"/>
      <c r="H11" s="51"/>
      <c r="I11" s="52"/>
    </row>
    <row r="12" spans="1:9">
      <c r="A12" s="26" t="s">
        <v>91</v>
      </c>
      <c r="B12" s="27" t="s">
        <v>92</v>
      </c>
      <c r="C12" s="28"/>
      <c r="D12" s="28"/>
      <c r="E12" s="28"/>
      <c r="F12" s="29" t="s">
        <v>93</v>
      </c>
      <c r="G12" s="31"/>
      <c r="H12" s="24"/>
      <c r="I12" s="25"/>
    </row>
    <row r="13" spans="1:9">
      <c r="A13" s="20"/>
      <c r="B13" s="28"/>
      <c r="C13" s="28"/>
      <c r="D13" s="28"/>
      <c r="E13" s="28"/>
      <c r="F13" s="30"/>
      <c r="G13" s="31"/>
      <c r="H13" s="24"/>
      <c r="I13" s="25"/>
    </row>
    <row r="14" spans="1:9">
      <c r="A14" s="20"/>
      <c r="B14" s="28"/>
      <c r="C14" s="28"/>
      <c r="D14" s="28"/>
      <c r="E14" s="28"/>
      <c r="F14" s="30"/>
      <c r="G14" s="32"/>
      <c r="H14" s="33"/>
      <c r="I14" s="34"/>
    </row>
    <row r="15" spans="1:9">
      <c r="A15" s="20"/>
      <c r="B15" s="28"/>
      <c r="C15" s="28"/>
      <c r="D15" s="28"/>
      <c r="E15" s="28"/>
      <c r="F15" s="30"/>
      <c r="G15" s="32"/>
      <c r="H15" s="33"/>
      <c r="I15" s="34"/>
    </row>
    <row r="16" spans="1:9">
      <c r="A16" s="59"/>
      <c r="B16" s="62"/>
      <c r="C16" s="63"/>
      <c r="D16" s="63"/>
      <c r="E16" s="64"/>
      <c r="F16" s="71" t="s">
        <v>94</v>
      </c>
      <c r="G16" s="47"/>
      <c r="H16" s="48"/>
      <c r="I16" s="49"/>
    </row>
    <row r="17" spans="1:9">
      <c r="A17" s="60"/>
      <c r="B17" s="65"/>
      <c r="C17" s="66"/>
      <c r="D17" s="66"/>
      <c r="E17" s="67"/>
      <c r="F17" s="72"/>
      <c r="G17" s="47"/>
      <c r="H17" s="48"/>
      <c r="I17" s="49"/>
    </row>
    <row r="18" spans="1:9">
      <c r="A18" s="60"/>
      <c r="B18" s="65"/>
      <c r="C18" s="66"/>
      <c r="D18" s="66"/>
      <c r="E18" s="67"/>
      <c r="F18" s="72"/>
      <c r="G18" s="47"/>
      <c r="H18" s="48"/>
      <c r="I18" s="49"/>
    </row>
    <row r="19" spans="1:9" ht="15" thickBot="1">
      <c r="A19" s="61"/>
      <c r="B19" s="68"/>
      <c r="C19" s="69"/>
      <c r="D19" s="69"/>
      <c r="E19" s="70"/>
      <c r="F19" s="73"/>
      <c r="G19" s="74"/>
      <c r="H19" s="75"/>
      <c r="I19" s="76"/>
    </row>
    <row r="20" spans="1:9">
      <c r="A20" s="83" t="s">
        <v>95</v>
      </c>
      <c r="B20" s="86" t="s">
        <v>96</v>
      </c>
      <c r="C20" s="87"/>
      <c r="D20" s="87"/>
      <c r="E20" s="88"/>
      <c r="F20" s="83" t="s">
        <v>97</v>
      </c>
      <c r="G20" s="89"/>
      <c r="H20" s="89"/>
      <c r="I20" s="89"/>
    </row>
    <row r="21" spans="1:9">
      <c r="A21" s="84"/>
      <c r="B21" s="86"/>
      <c r="C21" s="87"/>
      <c r="D21" s="87"/>
      <c r="E21" s="88"/>
      <c r="F21" s="84"/>
      <c r="G21" s="24"/>
      <c r="H21" s="24"/>
      <c r="I21" s="24"/>
    </row>
    <row r="22" spans="1:9">
      <c r="A22" s="85"/>
      <c r="B22" s="47"/>
      <c r="C22" s="48"/>
      <c r="D22" s="48"/>
      <c r="E22" s="90"/>
      <c r="F22" s="85"/>
      <c r="G22" s="24"/>
      <c r="H22" s="24"/>
      <c r="I22" s="24"/>
    </row>
    <row r="23" spans="1:9">
      <c r="A23" s="85"/>
      <c r="B23" s="50"/>
      <c r="C23" s="51"/>
      <c r="D23" s="51"/>
      <c r="E23" s="91"/>
      <c r="F23" s="85"/>
      <c r="G23" s="24"/>
      <c r="H23" s="24"/>
      <c r="I23" s="24"/>
    </row>
    <row r="24" spans="1:9">
      <c r="A24" s="92" t="s">
        <v>98</v>
      </c>
      <c r="B24" s="94"/>
      <c r="C24" s="95"/>
      <c r="D24" s="95"/>
      <c r="E24" s="96"/>
      <c r="F24" s="100" t="s">
        <v>99</v>
      </c>
      <c r="G24" s="44"/>
      <c r="H24" s="45"/>
      <c r="I24" s="32"/>
    </row>
    <row r="25" spans="1:9">
      <c r="A25" s="93"/>
      <c r="B25" s="97"/>
      <c r="C25" s="98"/>
      <c r="D25" s="98"/>
      <c r="E25" s="99"/>
      <c r="F25" s="101"/>
      <c r="G25" s="47"/>
      <c r="H25" s="48"/>
      <c r="I25" s="90"/>
    </row>
    <row r="26" spans="1:9">
      <c r="A26" s="93"/>
      <c r="B26" s="97"/>
      <c r="C26" s="98"/>
      <c r="D26" s="98"/>
      <c r="E26" s="99"/>
      <c r="F26" s="101"/>
      <c r="G26" s="47"/>
      <c r="H26" s="48"/>
      <c r="I26" s="90"/>
    </row>
    <row r="27" spans="1:9">
      <c r="A27" s="77" t="s">
        <v>100</v>
      </c>
      <c r="B27" s="78"/>
      <c r="C27" s="78"/>
      <c r="D27" s="78"/>
      <c r="E27" s="78"/>
      <c r="F27" s="78"/>
      <c r="G27" s="78"/>
      <c r="H27" s="78"/>
      <c r="I27" s="79"/>
    </row>
    <row r="28" spans="1:9">
      <c r="A28" s="80"/>
      <c r="B28" s="81"/>
      <c r="C28" s="81"/>
      <c r="D28" s="81"/>
      <c r="E28" s="81"/>
      <c r="F28" s="81"/>
      <c r="G28" s="81"/>
      <c r="H28" s="81"/>
      <c r="I28" s="82"/>
    </row>
    <row r="29" spans="1:9">
      <c r="A29" s="80"/>
      <c r="B29" s="81"/>
      <c r="C29" s="81"/>
      <c r="D29" s="81"/>
      <c r="E29" s="81"/>
      <c r="F29" s="81"/>
      <c r="G29" s="81"/>
      <c r="H29" s="81"/>
      <c r="I29" s="82"/>
    </row>
    <row r="30" spans="1:9">
      <c r="A30" s="80"/>
      <c r="B30" s="81"/>
      <c r="C30" s="81"/>
      <c r="D30" s="81"/>
      <c r="E30" s="81"/>
      <c r="F30" s="81"/>
      <c r="G30" s="81"/>
      <c r="H30" s="81"/>
      <c r="I30" s="82"/>
    </row>
    <row r="31" spans="1:9">
      <c r="A31" s="80"/>
      <c r="B31" s="81"/>
      <c r="C31" s="81"/>
      <c r="D31" s="81"/>
      <c r="E31" s="81"/>
      <c r="F31" s="81"/>
      <c r="G31" s="81"/>
      <c r="H31" s="81"/>
      <c r="I31" s="82"/>
    </row>
    <row r="32" spans="1:9">
      <c r="A32" s="80"/>
      <c r="B32" s="81"/>
      <c r="C32" s="81"/>
      <c r="D32" s="81"/>
      <c r="E32" s="81"/>
      <c r="F32" s="81"/>
      <c r="G32" s="81"/>
      <c r="H32" s="81"/>
      <c r="I32" s="82"/>
    </row>
    <row r="33" spans="1:9">
      <c r="A33" s="80"/>
      <c r="B33" s="81"/>
      <c r="C33" s="81"/>
      <c r="D33" s="81"/>
      <c r="E33" s="81"/>
      <c r="F33" s="81"/>
      <c r="G33" s="81"/>
      <c r="H33" s="81"/>
      <c r="I33" s="82"/>
    </row>
    <row r="34" spans="1:9">
      <c r="A34" s="80"/>
      <c r="B34" s="81"/>
      <c r="C34" s="81"/>
      <c r="D34" s="81"/>
      <c r="E34" s="81"/>
      <c r="F34" s="81"/>
      <c r="G34" s="81"/>
      <c r="H34" s="81"/>
      <c r="I34" s="82"/>
    </row>
    <row r="35" spans="1:9">
      <c r="A35" s="80"/>
      <c r="B35" s="81"/>
      <c r="C35" s="81"/>
      <c r="D35" s="81"/>
      <c r="E35" s="81"/>
      <c r="F35" s="81"/>
      <c r="G35" s="81"/>
      <c r="H35" s="81"/>
      <c r="I35" s="82"/>
    </row>
    <row r="36" spans="1:9">
      <c r="A36" s="80"/>
      <c r="B36" s="81"/>
      <c r="C36" s="81"/>
      <c r="D36" s="81"/>
      <c r="E36" s="81"/>
      <c r="F36" s="81"/>
      <c r="G36" s="81"/>
      <c r="H36" s="81"/>
      <c r="I36" s="82"/>
    </row>
    <row r="37" spans="1:9">
      <c r="A37" s="80"/>
      <c r="B37" s="81"/>
      <c r="C37" s="81"/>
      <c r="D37" s="81"/>
      <c r="E37" s="81"/>
      <c r="F37" s="81"/>
      <c r="G37" s="81"/>
      <c r="H37" s="81"/>
      <c r="I37" s="82"/>
    </row>
    <row r="38" spans="1:9">
      <c r="A38" s="12"/>
      <c r="B38" s="12"/>
      <c r="C38" s="12"/>
      <c r="D38" s="12"/>
      <c r="E38" s="12"/>
      <c r="F38" s="12"/>
      <c r="G38" s="12"/>
      <c r="H38" s="12"/>
      <c r="I38" s="12"/>
    </row>
    <row r="39" spans="1:9" ht="189" customHeight="1">
      <c r="A39" s="16" t="s">
        <v>103</v>
      </c>
      <c r="B39" s="16"/>
      <c r="C39" s="16"/>
      <c r="D39" s="16"/>
      <c r="E39" s="16"/>
      <c r="F39" s="16"/>
      <c r="G39" s="16"/>
      <c r="H39" s="16"/>
      <c r="I39" s="16"/>
    </row>
  </sheetData>
  <mergeCells count="28">
    <mergeCell ref="F16:F19"/>
    <mergeCell ref="G16:I19"/>
    <mergeCell ref="A27:I37"/>
    <mergeCell ref="A20:A23"/>
    <mergeCell ref="B20:E21"/>
    <mergeCell ref="F20:F23"/>
    <mergeCell ref="G20:I23"/>
    <mergeCell ref="B22:E23"/>
    <mergeCell ref="A24:A26"/>
    <mergeCell ref="B24:E26"/>
    <mergeCell ref="F24:F26"/>
    <mergeCell ref="G24:I26"/>
    <mergeCell ref="A39:I39"/>
    <mergeCell ref="A1:I1"/>
    <mergeCell ref="D2:I2"/>
    <mergeCell ref="A4:A7"/>
    <mergeCell ref="B4:I7"/>
    <mergeCell ref="A12:A15"/>
    <mergeCell ref="B12:E15"/>
    <mergeCell ref="F12:F15"/>
    <mergeCell ref="G12:I15"/>
    <mergeCell ref="A8:A11"/>
    <mergeCell ref="B8:E9"/>
    <mergeCell ref="F8:F11"/>
    <mergeCell ref="G8:I11"/>
    <mergeCell ref="B10:E11"/>
    <mergeCell ref="A16:A19"/>
    <mergeCell ref="B16:E19"/>
  </mergeCells>
  <phoneticPr fontId="1"/>
  <printOptions horizontalCentered="1"/>
  <pageMargins left="0.23622047244094491" right="0.23622047244094491" top="0.74803149606299213" bottom="0.94488188976377963" header="0.31496062992125984" footer="0.31496062992125984"/>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51"/>
  <sheetViews>
    <sheetView topLeftCell="A4" zoomScale="120" zoomScaleNormal="120" workbookViewId="0">
      <selection activeCell="AI8" sqref="AI8"/>
    </sheetView>
  </sheetViews>
  <sheetFormatPr baseColWidth="10" defaultColWidth="2.5" defaultRowHeight="25" customHeight="1"/>
  <cols>
    <col min="1" max="1" width="2.5" style="3"/>
    <col min="2" max="3" width="2.5" style="1"/>
    <col min="4" max="4" width="2.5" style="2"/>
    <col min="5" max="7" width="2.5" style="1"/>
    <col min="8" max="8" width="2.5" style="2"/>
    <col min="9" max="16384" width="2.5" style="1"/>
  </cols>
  <sheetData>
    <row r="1" spans="1:33" ht="25" customHeight="1">
      <c r="Z1" s="1" t="s">
        <v>8</v>
      </c>
      <c r="AC1" s="1" t="s">
        <v>9</v>
      </c>
      <c r="AF1" s="1" t="s">
        <v>10</v>
      </c>
    </row>
    <row r="2" spans="1:33" ht="30" customHeight="1">
      <c r="B2" s="139" t="s">
        <v>76</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row>
    <row r="3" spans="1:33" ht="15" customHeight="1"/>
    <row r="4" spans="1:33" ht="25" customHeight="1">
      <c r="A4" s="8"/>
      <c r="B4" s="9" t="s">
        <v>11</v>
      </c>
      <c r="C4" s="9"/>
      <c r="D4" s="9"/>
      <c r="E4" s="9"/>
      <c r="F4" s="9"/>
      <c r="G4" s="9"/>
      <c r="H4" s="9"/>
      <c r="I4" s="9"/>
      <c r="J4" s="9"/>
      <c r="K4" s="9"/>
      <c r="L4" s="9"/>
      <c r="M4" s="9"/>
      <c r="N4" s="9"/>
      <c r="O4" s="9"/>
      <c r="P4" s="10"/>
      <c r="Q4" s="10"/>
      <c r="R4" s="125" t="s">
        <v>49</v>
      </c>
      <c r="S4" s="125"/>
      <c r="T4" s="125"/>
      <c r="U4" s="125"/>
      <c r="V4" s="125"/>
      <c r="W4" s="125"/>
      <c r="X4" s="125"/>
      <c r="Y4" s="125"/>
      <c r="Z4" s="125"/>
      <c r="AA4" s="125"/>
      <c r="AB4" s="125"/>
      <c r="AC4" s="125"/>
      <c r="AD4" s="125"/>
      <c r="AE4" s="125"/>
      <c r="AF4" s="125"/>
      <c r="AG4" s="125"/>
    </row>
    <row r="5" spans="1:33" ht="25" customHeight="1">
      <c r="A5" s="8"/>
      <c r="B5" s="141" t="s">
        <v>81</v>
      </c>
      <c r="C5" s="141"/>
      <c r="D5" s="141"/>
      <c r="E5" s="141"/>
      <c r="F5" s="141"/>
      <c r="G5" s="141"/>
      <c r="H5" s="141"/>
      <c r="I5" s="141"/>
      <c r="J5" s="141"/>
      <c r="K5" s="141"/>
      <c r="L5" s="141"/>
      <c r="M5" s="141"/>
      <c r="N5" s="142"/>
      <c r="O5" s="142"/>
      <c r="P5" s="10"/>
      <c r="Q5" s="10"/>
      <c r="R5" s="126"/>
      <c r="S5" s="126"/>
      <c r="T5" s="126"/>
      <c r="U5" s="126"/>
      <c r="V5" s="126"/>
      <c r="W5" s="126"/>
      <c r="X5" s="126"/>
      <c r="Y5" s="126"/>
      <c r="Z5" s="126"/>
      <c r="AA5" s="126"/>
      <c r="AB5" s="126"/>
      <c r="AC5" s="126"/>
      <c r="AD5" s="126"/>
      <c r="AE5" s="126"/>
      <c r="AF5" s="126"/>
      <c r="AG5" s="126"/>
    </row>
    <row r="6" spans="1:33" ht="25" customHeight="1">
      <c r="A6" s="8"/>
      <c r="B6" s="109" t="s">
        <v>82</v>
      </c>
      <c r="C6" s="110"/>
      <c r="D6" s="110"/>
      <c r="E6" s="110"/>
      <c r="F6" s="110"/>
      <c r="G6" s="110"/>
      <c r="H6" s="110"/>
      <c r="I6" s="110"/>
      <c r="J6" s="110"/>
      <c r="K6" s="110"/>
      <c r="L6" s="110"/>
      <c r="M6" s="110"/>
      <c r="N6" s="110"/>
      <c r="O6" s="110"/>
      <c r="P6" s="10"/>
      <c r="Q6" s="10"/>
      <c r="R6" s="141" t="s">
        <v>50</v>
      </c>
      <c r="S6" s="141"/>
      <c r="T6" s="141"/>
      <c r="U6" s="141"/>
      <c r="V6" s="141"/>
      <c r="W6" s="141"/>
      <c r="X6" s="141"/>
      <c r="Y6" s="141"/>
      <c r="Z6" s="141"/>
      <c r="AA6" s="141"/>
      <c r="AB6" s="141"/>
      <c r="AC6" s="141"/>
      <c r="AD6" s="141"/>
      <c r="AE6" s="141"/>
      <c r="AF6" s="141"/>
      <c r="AG6" s="141"/>
    </row>
    <row r="7" spans="1:33" ht="13.5" customHeight="1" thickBot="1">
      <c r="A7" s="143" t="s">
        <v>79</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row>
    <row r="8" spans="1:33" ht="20" customHeight="1">
      <c r="B8" s="154" t="s">
        <v>4</v>
      </c>
      <c r="C8" s="140"/>
      <c r="D8" s="140"/>
      <c r="E8" s="140"/>
      <c r="F8" s="140"/>
      <c r="G8" s="140"/>
      <c r="H8" s="140"/>
      <c r="I8" s="140"/>
      <c r="J8" s="140"/>
      <c r="K8" s="140"/>
      <c r="L8" s="140"/>
      <c r="M8" s="140"/>
      <c r="N8" s="140"/>
      <c r="O8" s="140" t="s">
        <v>3</v>
      </c>
      <c r="P8" s="140"/>
      <c r="Q8" s="140" t="s">
        <v>2</v>
      </c>
      <c r="R8" s="140"/>
      <c r="S8" s="140" t="s">
        <v>1</v>
      </c>
      <c r="T8" s="140"/>
      <c r="U8" s="140"/>
      <c r="V8" s="140"/>
      <c r="W8" s="145" t="s">
        <v>80</v>
      </c>
      <c r="X8" s="146"/>
      <c r="Y8" s="146"/>
      <c r="Z8" s="146"/>
      <c r="AA8" s="146"/>
      <c r="AB8" s="146"/>
      <c r="AC8" s="146"/>
      <c r="AD8" s="146"/>
      <c r="AE8" s="146"/>
      <c r="AF8" s="146"/>
      <c r="AG8" s="147"/>
    </row>
    <row r="9" spans="1:33" ht="13.5" customHeight="1">
      <c r="A9" s="3">
        <v>1</v>
      </c>
      <c r="B9" s="105" t="s">
        <v>12</v>
      </c>
      <c r="C9" s="106" t="s">
        <v>12</v>
      </c>
      <c r="D9" s="106" t="s">
        <v>12</v>
      </c>
      <c r="E9" s="106" t="s">
        <v>12</v>
      </c>
      <c r="F9" s="106" t="s">
        <v>12</v>
      </c>
      <c r="G9" s="106" t="s">
        <v>12</v>
      </c>
      <c r="H9" s="106" t="s">
        <v>12</v>
      </c>
      <c r="I9" s="106" t="s">
        <v>12</v>
      </c>
      <c r="J9" s="106" t="s">
        <v>12</v>
      </c>
      <c r="K9" s="106" t="s">
        <v>12</v>
      </c>
      <c r="L9" s="106" t="s">
        <v>12</v>
      </c>
      <c r="M9" s="106" t="s">
        <v>12</v>
      </c>
      <c r="N9" s="106" t="s">
        <v>12</v>
      </c>
      <c r="O9" s="111"/>
      <c r="P9" s="111"/>
      <c r="Q9" s="112" t="s">
        <v>48</v>
      </c>
      <c r="R9" s="112"/>
      <c r="S9" s="113">
        <v>15500</v>
      </c>
      <c r="T9" s="113">
        <v>15500</v>
      </c>
      <c r="U9" s="113">
        <v>15500</v>
      </c>
      <c r="V9" s="113">
        <v>15500</v>
      </c>
      <c r="W9" s="113"/>
      <c r="X9" s="113"/>
      <c r="Y9" s="113"/>
      <c r="Z9" s="114"/>
      <c r="AA9" s="107"/>
      <c r="AB9" s="106"/>
      <c r="AC9" s="106"/>
      <c r="AD9" s="106"/>
      <c r="AE9" s="106"/>
      <c r="AF9" s="106"/>
      <c r="AG9" s="108"/>
    </row>
    <row r="10" spans="1:33" ht="13.5" customHeight="1">
      <c r="A10" s="3">
        <f>A9+1</f>
        <v>2</v>
      </c>
      <c r="B10" s="105" t="s">
        <v>13</v>
      </c>
      <c r="C10" s="106" t="s">
        <v>13</v>
      </c>
      <c r="D10" s="106" t="s">
        <v>13</v>
      </c>
      <c r="E10" s="106" t="s">
        <v>13</v>
      </c>
      <c r="F10" s="106" t="s">
        <v>13</v>
      </c>
      <c r="G10" s="106" t="s">
        <v>13</v>
      </c>
      <c r="H10" s="106" t="s">
        <v>13</v>
      </c>
      <c r="I10" s="106" t="s">
        <v>13</v>
      </c>
      <c r="J10" s="106" t="s">
        <v>13</v>
      </c>
      <c r="K10" s="106" t="s">
        <v>13</v>
      </c>
      <c r="L10" s="106" t="s">
        <v>13</v>
      </c>
      <c r="M10" s="106" t="s">
        <v>13</v>
      </c>
      <c r="N10" s="106" t="s">
        <v>13</v>
      </c>
      <c r="O10" s="111"/>
      <c r="P10" s="111"/>
      <c r="Q10" s="112" t="s">
        <v>48</v>
      </c>
      <c r="R10" s="112"/>
      <c r="S10" s="113">
        <v>12500</v>
      </c>
      <c r="T10" s="113">
        <v>12500</v>
      </c>
      <c r="U10" s="113">
        <v>12500</v>
      </c>
      <c r="V10" s="113">
        <v>12500</v>
      </c>
      <c r="W10" s="113" t="str">
        <f t="shared" ref="W10:W23" si="0">IF(O10*S10&gt;0,O10*S10,"")</f>
        <v/>
      </c>
      <c r="X10" s="113"/>
      <c r="Y10" s="113"/>
      <c r="Z10" s="114"/>
      <c r="AA10" s="107"/>
      <c r="AB10" s="106"/>
      <c r="AC10" s="106"/>
      <c r="AD10" s="106"/>
      <c r="AE10" s="106"/>
      <c r="AF10" s="106"/>
      <c r="AG10" s="108"/>
    </row>
    <row r="11" spans="1:33" ht="13.5" customHeight="1">
      <c r="A11" s="3">
        <f t="shared" ref="A11:A44" si="1">A10+1</f>
        <v>3</v>
      </c>
      <c r="B11" s="105" t="s">
        <v>14</v>
      </c>
      <c r="C11" s="106" t="s">
        <v>14</v>
      </c>
      <c r="D11" s="106" t="s">
        <v>14</v>
      </c>
      <c r="E11" s="106" t="s">
        <v>14</v>
      </c>
      <c r="F11" s="106" t="s">
        <v>14</v>
      </c>
      <c r="G11" s="106" t="s">
        <v>14</v>
      </c>
      <c r="H11" s="106" t="s">
        <v>14</v>
      </c>
      <c r="I11" s="106" t="s">
        <v>14</v>
      </c>
      <c r="J11" s="106" t="s">
        <v>14</v>
      </c>
      <c r="K11" s="106" t="s">
        <v>14</v>
      </c>
      <c r="L11" s="106" t="s">
        <v>14</v>
      </c>
      <c r="M11" s="106" t="s">
        <v>14</v>
      </c>
      <c r="N11" s="106" t="s">
        <v>14</v>
      </c>
      <c r="O11" s="111"/>
      <c r="P11" s="111"/>
      <c r="Q11" s="112" t="s">
        <v>48</v>
      </c>
      <c r="R11" s="112"/>
      <c r="S11" s="113">
        <v>10000</v>
      </c>
      <c r="T11" s="113">
        <v>10000</v>
      </c>
      <c r="U11" s="113">
        <v>10000</v>
      </c>
      <c r="V11" s="113">
        <v>10000</v>
      </c>
      <c r="W11" s="113" t="str">
        <f t="shared" si="0"/>
        <v/>
      </c>
      <c r="X11" s="113"/>
      <c r="Y11" s="113"/>
      <c r="Z11" s="114"/>
      <c r="AA11" s="107"/>
      <c r="AB11" s="106"/>
      <c r="AC11" s="106"/>
      <c r="AD11" s="106"/>
      <c r="AE11" s="106"/>
      <c r="AF11" s="106"/>
      <c r="AG11" s="108"/>
    </row>
    <row r="12" spans="1:33" ht="13.5" customHeight="1">
      <c r="A12" s="3">
        <f t="shared" si="1"/>
        <v>4</v>
      </c>
      <c r="B12" s="105" t="s">
        <v>15</v>
      </c>
      <c r="C12" s="106" t="s">
        <v>15</v>
      </c>
      <c r="D12" s="106" t="s">
        <v>15</v>
      </c>
      <c r="E12" s="106" t="s">
        <v>15</v>
      </c>
      <c r="F12" s="106" t="s">
        <v>15</v>
      </c>
      <c r="G12" s="106" t="s">
        <v>15</v>
      </c>
      <c r="H12" s="106" t="s">
        <v>15</v>
      </c>
      <c r="I12" s="106" t="s">
        <v>15</v>
      </c>
      <c r="J12" s="106" t="s">
        <v>15</v>
      </c>
      <c r="K12" s="106" t="s">
        <v>15</v>
      </c>
      <c r="L12" s="106" t="s">
        <v>15</v>
      </c>
      <c r="M12" s="106" t="s">
        <v>15</v>
      </c>
      <c r="N12" s="106" t="s">
        <v>15</v>
      </c>
      <c r="O12" s="111"/>
      <c r="P12" s="111"/>
      <c r="Q12" s="112" t="s">
        <v>48</v>
      </c>
      <c r="R12" s="112"/>
      <c r="S12" s="113">
        <v>9500</v>
      </c>
      <c r="T12" s="113">
        <v>9500</v>
      </c>
      <c r="U12" s="113">
        <v>9500</v>
      </c>
      <c r="V12" s="113">
        <v>9500</v>
      </c>
      <c r="W12" s="113" t="str">
        <f t="shared" si="0"/>
        <v/>
      </c>
      <c r="X12" s="113"/>
      <c r="Y12" s="113"/>
      <c r="Z12" s="114"/>
      <c r="AA12" s="107"/>
      <c r="AB12" s="106"/>
      <c r="AC12" s="106"/>
      <c r="AD12" s="106"/>
      <c r="AE12" s="106"/>
      <c r="AF12" s="106"/>
      <c r="AG12" s="108"/>
    </row>
    <row r="13" spans="1:33" ht="13.5" customHeight="1">
      <c r="A13" s="3">
        <f t="shared" si="1"/>
        <v>5</v>
      </c>
      <c r="B13" s="105" t="s">
        <v>16</v>
      </c>
      <c r="C13" s="106" t="s">
        <v>16</v>
      </c>
      <c r="D13" s="106" t="s">
        <v>16</v>
      </c>
      <c r="E13" s="106" t="s">
        <v>16</v>
      </c>
      <c r="F13" s="106" t="s">
        <v>16</v>
      </c>
      <c r="G13" s="106" t="s">
        <v>16</v>
      </c>
      <c r="H13" s="106" t="s">
        <v>16</v>
      </c>
      <c r="I13" s="106" t="s">
        <v>16</v>
      </c>
      <c r="J13" s="106" t="s">
        <v>16</v>
      </c>
      <c r="K13" s="106" t="s">
        <v>16</v>
      </c>
      <c r="L13" s="106" t="s">
        <v>16</v>
      </c>
      <c r="M13" s="106" t="s">
        <v>16</v>
      </c>
      <c r="N13" s="106" t="s">
        <v>16</v>
      </c>
      <c r="O13" s="111"/>
      <c r="P13" s="111"/>
      <c r="Q13" s="112" t="s">
        <v>48</v>
      </c>
      <c r="R13" s="112"/>
      <c r="S13" s="113">
        <v>11000</v>
      </c>
      <c r="T13" s="113">
        <v>11000</v>
      </c>
      <c r="U13" s="113">
        <v>11000</v>
      </c>
      <c r="V13" s="113">
        <v>11000</v>
      </c>
      <c r="W13" s="113" t="str">
        <f t="shared" si="0"/>
        <v/>
      </c>
      <c r="X13" s="113"/>
      <c r="Y13" s="113"/>
      <c r="Z13" s="114"/>
      <c r="AA13" s="107"/>
      <c r="AB13" s="106"/>
      <c r="AC13" s="106"/>
      <c r="AD13" s="106"/>
      <c r="AE13" s="106"/>
      <c r="AF13" s="106"/>
      <c r="AG13" s="108"/>
    </row>
    <row r="14" spans="1:33" ht="13.5" customHeight="1">
      <c r="A14" s="3">
        <f t="shared" si="1"/>
        <v>6</v>
      </c>
      <c r="B14" s="105" t="s">
        <v>17</v>
      </c>
      <c r="C14" s="106" t="s">
        <v>17</v>
      </c>
      <c r="D14" s="106" t="s">
        <v>17</v>
      </c>
      <c r="E14" s="106" t="s">
        <v>17</v>
      </c>
      <c r="F14" s="106" t="s">
        <v>17</v>
      </c>
      <c r="G14" s="106" t="s">
        <v>17</v>
      </c>
      <c r="H14" s="106" t="s">
        <v>17</v>
      </c>
      <c r="I14" s="106" t="s">
        <v>17</v>
      </c>
      <c r="J14" s="106" t="s">
        <v>17</v>
      </c>
      <c r="K14" s="106" t="s">
        <v>17</v>
      </c>
      <c r="L14" s="106" t="s">
        <v>17</v>
      </c>
      <c r="M14" s="106" t="s">
        <v>17</v>
      </c>
      <c r="N14" s="106" t="s">
        <v>17</v>
      </c>
      <c r="O14" s="111"/>
      <c r="P14" s="111"/>
      <c r="Q14" s="112" t="s">
        <v>48</v>
      </c>
      <c r="R14" s="112"/>
      <c r="S14" s="113">
        <v>6000</v>
      </c>
      <c r="T14" s="113">
        <v>6000</v>
      </c>
      <c r="U14" s="113">
        <v>6000</v>
      </c>
      <c r="V14" s="113">
        <v>6000</v>
      </c>
      <c r="W14" s="113" t="str">
        <f t="shared" si="0"/>
        <v/>
      </c>
      <c r="X14" s="113"/>
      <c r="Y14" s="113"/>
      <c r="Z14" s="114"/>
      <c r="AA14" s="107"/>
      <c r="AB14" s="106"/>
      <c r="AC14" s="106"/>
      <c r="AD14" s="106"/>
      <c r="AE14" s="106"/>
      <c r="AF14" s="106"/>
      <c r="AG14" s="108"/>
    </row>
    <row r="15" spans="1:33" ht="13.5" customHeight="1">
      <c r="A15" s="3">
        <f t="shared" si="1"/>
        <v>7</v>
      </c>
      <c r="B15" s="105" t="s">
        <v>18</v>
      </c>
      <c r="C15" s="106" t="s">
        <v>18</v>
      </c>
      <c r="D15" s="106" t="s">
        <v>18</v>
      </c>
      <c r="E15" s="106" t="s">
        <v>18</v>
      </c>
      <c r="F15" s="106" t="s">
        <v>18</v>
      </c>
      <c r="G15" s="106" t="s">
        <v>18</v>
      </c>
      <c r="H15" s="106" t="s">
        <v>18</v>
      </c>
      <c r="I15" s="106" t="s">
        <v>18</v>
      </c>
      <c r="J15" s="106" t="s">
        <v>18</v>
      </c>
      <c r="K15" s="106" t="s">
        <v>18</v>
      </c>
      <c r="L15" s="106" t="s">
        <v>18</v>
      </c>
      <c r="M15" s="106" t="s">
        <v>18</v>
      </c>
      <c r="N15" s="106" t="s">
        <v>18</v>
      </c>
      <c r="O15" s="111"/>
      <c r="P15" s="111"/>
      <c r="Q15" s="112" t="s">
        <v>48</v>
      </c>
      <c r="R15" s="112"/>
      <c r="S15" s="113">
        <v>10000</v>
      </c>
      <c r="T15" s="113">
        <v>10000</v>
      </c>
      <c r="U15" s="113">
        <v>10000</v>
      </c>
      <c r="V15" s="113">
        <v>10000</v>
      </c>
      <c r="W15" s="113" t="str">
        <f t="shared" si="0"/>
        <v/>
      </c>
      <c r="X15" s="113"/>
      <c r="Y15" s="113"/>
      <c r="Z15" s="114"/>
      <c r="AA15" s="107"/>
      <c r="AB15" s="106"/>
      <c r="AC15" s="106"/>
      <c r="AD15" s="106"/>
      <c r="AE15" s="106"/>
      <c r="AF15" s="106"/>
      <c r="AG15" s="108"/>
    </row>
    <row r="16" spans="1:33" ht="13.5" customHeight="1">
      <c r="A16" s="3">
        <f t="shared" si="1"/>
        <v>8</v>
      </c>
      <c r="B16" s="105" t="s">
        <v>19</v>
      </c>
      <c r="C16" s="106" t="s">
        <v>19</v>
      </c>
      <c r="D16" s="106" t="s">
        <v>19</v>
      </c>
      <c r="E16" s="106" t="s">
        <v>19</v>
      </c>
      <c r="F16" s="106" t="s">
        <v>19</v>
      </c>
      <c r="G16" s="106" t="s">
        <v>19</v>
      </c>
      <c r="H16" s="106" t="s">
        <v>19</v>
      </c>
      <c r="I16" s="106" t="s">
        <v>19</v>
      </c>
      <c r="J16" s="106" t="s">
        <v>19</v>
      </c>
      <c r="K16" s="106" t="s">
        <v>19</v>
      </c>
      <c r="L16" s="106" t="s">
        <v>19</v>
      </c>
      <c r="M16" s="106" t="s">
        <v>19</v>
      </c>
      <c r="N16" s="106" t="s">
        <v>19</v>
      </c>
      <c r="O16" s="111"/>
      <c r="P16" s="111"/>
      <c r="Q16" s="112" t="s">
        <v>48</v>
      </c>
      <c r="R16" s="112"/>
      <c r="S16" s="113">
        <v>9500</v>
      </c>
      <c r="T16" s="113">
        <v>9500</v>
      </c>
      <c r="U16" s="113">
        <v>9500</v>
      </c>
      <c r="V16" s="113">
        <v>9500</v>
      </c>
      <c r="W16" s="113" t="str">
        <f t="shared" si="0"/>
        <v/>
      </c>
      <c r="X16" s="113"/>
      <c r="Y16" s="113"/>
      <c r="Z16" s="114"/>
      <c r="AA16" s="107"/>
      <c r="AB16" s="106"/>
      <c r="AC16" s="106"/>
      <c r="AD16" s="106"/>
      <c r="AE16" s="106"/>
      <c r="AF16" s="106"/>
      <c r="AG16" s="108"/>
    </row>
    <row r="17" spans="1:33" ht="13.5" customHeight="1">
      <c r="A17" s="3">
        <f t="shared" si="1"/>
        <v>9</v>
      </c>
      <c r="B17" s="105" t="s">
        <v>20</v>
      </c>
      <c r="C17" s="106" t="s">
        <v>20</v>
      </c>
      <c r="D17" s="106" t="s">
        <v>20</v>
      </c>
      <c r="E17" s="106" t="s">
        <v>20</v>
      </c>
      <c r="F17" s="106" t="s">
        <v>20</v>
      </c>
      <c r="G17" s="106" t="s">
        <v>20</v>
      </c>
      <c r="H17" s="106" t="s">
        <v>20</v>
      </c>
      <c r="I17" s="106" t="s">
        <v>20</v>
      </c>
      <c r="J17" s="106" t="s">
        <v>20</v>
      </c>
      <c r="K17" s="106" t="s">
        <v>20</v>
      </c>
      <c r="L17" s="106" t="s">
        <v>20</v>
      </c>
      <c r="M17" s="106" t="s">
        <v>20</v>
      </c>
      <c r="N17" s="106" t="s">
        <v>20</v>
      </c>
      <c r="O17" s="111"/>
      <c r="P17" s="111"/>
      <c r="Q17" s="112" t="s">
        <v>48</v>
      </c>
      <c r="R17" s="112"/>
      <c r="S17" s="113">
        <v>10500</v>
      </c>
      <c r="T17" s="113">
        <v>10500</v>
      </c>
      <c r="U17" s="113">
        <v>10500</v>
      </c>
      <c r="V17" s="113">
        <v>10500</v>
      </c>
      <c r="W17" s="113" t="str">
        <f t="shared" si="0"/>
        <v/>
      </c>
      <c r="X17" s="113"/>
      <c r="Y17" s="113"/>
      <c r="Z17" s="114"/>
      <c r="AA17" s="107"/>
      <c r="AB17" s="106"/>
      <c r="AC17" s="106"/>
      <c r="AD17" s="106"/>
      <c r="AE17" s="106"/>
      <c r="AF17" s="106"/>
      <c r="AG17" s="108"/>
    </row>
    <row r="18" spans="1:33" ht="13.5" customHeight="1">
      <c r="A18" s="3">
        <f t="shared" si="1"/>
        <v>10</v>
      </c>
      <c r="B18" s="105" t="s">
        <v>21</v>
      </c>
      <c r="C18" s="106" t="s">
        <v>21</v>
      </c>
      <c r="D18" s="106" t="s">
        <v>21</v>
      </c>
      <c r="E18" s="106" t="s">
        <v>21</v>
      </c>
      <c r="F18" s="106" t="s">
        <v>21</v>
      </c>
      <c r="G18" s="106" t="s">
        <v>21</v>
      </c>
      <c r="H18" s="106" t="s">
        <v>21</v>
      </c>
      <c r="I18" s="106" t="s">
        <v>21</v>
      </c>
      <c r="J18" s="106" t="s">
        <v>21</v>
      </c>
      <c r="K18" s="106" t="s">
        <v>21</v>
      </c>
      <c r="L18" s="106" t="s">
        <v>21</v>
      </c>
      <c r="M18" s="106" t="s">
        <v>21</v>
      </c>
      <c r="N18" s="106" t="s">
        <v>21</v>
      </c>
      <c r="O18" s="111"/>
      <c r="P18" s="111"/>
      <c r="Q18" s="112" t="s">
        <v>48</v>
      </c>
      <c r="R18" s="112"/>
      <c r="S18" s="113">
        <v>7500</v>
      </c>
      <c r="T18" s="113">
        <v>7500</v>
      </c>
      <c r="U18" s="113">
        <v>7500</v>
      </c>
      <c r="V18" s="113">
        <v>7500</v>
      </c>
      <c r="W18" s="113" t="str">
        <f t="shared" si="0"/>
        <v/>
      </c>
      <c r="X18" s="113"/>
      <c r="Y18" s="113"/>
      <c r="Z18" s="114"/>
      <c r="AA18" s="107"/>
      <c r="AB18" s="106"/>
      <c r="AC18" s="106"/>
      <c r="AD18" s="106"/>
      <c r="AE18" s="106"/>
      <c r="AF18" s="106"/>
      <c r="AG18" s="108"/>
    </row>
    <row r="19" spans="1:33" ht="13.5" customHeight="1">
      <c r="A19" s="3">
        <f t="shared" si="1"/>
        <v>11</v>
      </c>
      <c r="B19" s="105" t="s">
        <v>22</v>
      </c>
      <c r="C19" s="106" t="s">
        <v>22</v>
      </c>
      <c r="D19" s="106" t="s">
        <v>22</v>
      </c>
      <c r="E19" s="106" t="s">
        <v>22</v>
      </c>
      <c r="F19" s="106" t="s">
        <v>22</v>
      </c>
      <c r="G19" s="106" t="s">
        <v>22</v>
      </c>
      <c r="H19" s="106" t="s">
        <v>22</v>
      </c>
      <c r="I19" s="106" t="s">
        <v>22</v>
      </c>
      <c r="J19" s="106" t="s">
        <v>22</v>
      </c>
      <c r="K19" s="106" t="s">
        <v>22</v>
      </c>
      <c r="L19" s="106" t="s">
        <v>22</v>
      </c>
      <c r="M19" s="106" t="s">
        <v>22</v>
      </c>
      <c r="N19" s="106" t="s">
        <v>22</v>
      </c>
      <c r="O19" s="111"/>
      <c r="P19" s="111"/>
      <c r="Q19" s="112" t="s">
        <v>48</v>
      </c>
      <c r="R19" s="112"/>
      <c r="S19" s="113">
        <v>6500</v>
      </c>
      <c r="T19" s="113">
        <v>6500</v>
      </c>
      <c r="U19" s="113">
        <v>6500</v>
      </c>
      <c r="V19" s="113">
        <v>6500</v>
      </c>
      <c r="W19" s="113" t="str">
        <f t="shared" si="0"/>
        <v/>
      </c>
      <c r="X19" s="113"/>
      <c r="Y19" s="113"/>
      <c r="Z19" s="114"/>
      <c r="AA19" s="107"/>
      <c r="AB19" s="106"/>
      <c r="AC19" s="106"/>
      <c r="AD19" s="106"/>
      <c r="AE19" s="106"/>
      <c r="AF19" s="106"/>
      <c r="AG19" s="108"/>
    </row>
    <row r="20" spans="1:33" ht="13.5" customHeight="1">
      <c r="A20" s="3">
        <f t="shared" si="1"/>
        <v>12</v>
      </c>
      <c r="B20" s="105" t="s">
        <v>23</v>
      </c>
      <c r="C20" s="106" t="s">
        <v>23</v>
      </c>
      <c r="D20" s="106" t="s">
        <v>23</v>
      </c>
      <c r="E20" s="106" t="s">
        <v>23</v>
      </c>
      <c r="F20" s="106" t="s">
        <v>23</v>
      </c>
      <c r="G20" s="106" t="s">
        <v>23</v>
      </c>
      <c r="H20" s="106" t="s">
        <v>23</v>
      </c>
      <c r="I20" s="106" t="s">
        <v>23</v>
      </c>
      <c r="J20" s="106" t="s">
        <v>23</v>
      </c>
      <c r="K20" s="106" t="s">
        <v>23</v>
      </c>
      <c r="L20" s="106" t="s">
        <v>23</v>
      </c>
      <c r="M20" s="106" t="s">
        <v>23</v>
      </c>
      <c r="N20" s="106" t="s">
        <v>23</v>
      </c>
      <c r="O20" s="111"/>
      <c r="P20" s="111"/>
      <c r="Q20" s="112" t="s">
        <v>48</v>
      </c>
      <c r="R20" s="112"/>
      <c r="S20" s="113">
        <v>7000</v>
      </c>
      <c r="T20" s="113">
        <v>7000</v>
      </c>
      <c r="U20" s="113">
        <v>7000</v>
      </c>
      <c r="V20" s="113">
        <v>7000</v>
      </c>
      <c r="W20" s="113" t="str">
        <f t="shared" si="0"/>
        <v/>
      </c>
      <c r="X20" s="113"/>
      <c r="Y20" s="113"/>
      <c r="Z20" s="114"/>
      <c r="AA20" s="107"/>
      <c r="AB20" s="106"/>
      <c r="AC20" s="106"/>
      <c r="AD20" s="106"/>
      <c r="AE20" s="106"/>
      <c r="AF20" s="106"/>
      <c r="AG20" s="108"/>
    </row>
    <row r="21" spans="1:33" ht="13.5" customHeight="1">
      <c r="A21" s="3">
        <f t="shared" si="1"/>
        <v>13</v>
      </c>
      <c r="B21" s="105" t="s">
        <v>24</v>
      </c>
      <c r="C21" s="106" t="s">
        <v>24</v>
      </c>
      <c r="D21" s="106" t="s">
        <v>24</v>
      </c>
      <c r="E21" s="106" t="s">
        <v>24</v>
      </c>
      <c r="F21" s="106" t="s">
        <v>24</v>
      </c>
      <c r="G21" s="106" t="s">
        <v>24</v>
      </c>
      <c r="H21" s="106" t="s">
        <v>24</v>
      </c>
      <c r="I21" s="106" t="s">
        <v>24</v>
      </c>
      <c r="J21" s="106" t="s">
        <v>24</v>
      </c>
      <c r="K21" s="106" t="s">
        <v>24</v>
      </c>
      <c r="L21" s="106" t="s">
        <v>24</v>
      </c>
      <c r="M21" s="106" t="s">
        <v>24</v>
      </c>
      <c r="N21" s="106" t="s">
        <v>24</v>
      </c>
      <c r="O21" s="111"/>
      <c r="P21" s="111"/>
      <c r="Q21" s="112" t="s">
        <v>48</v>
      </c>
      <c r="R21" s="112"/>
      <c r="S21" s="113">
        <v>6500</v>
      </c>
      <c r="T21" s="113">
        <v>6500</v>
      </c>
      <c r="U21" s="113">
        <v>6500</v>
      </c>
      <c r="V21" s="113">
        <v>6500</v>
      </c>
      <c r="W21" s="113" t="str">
        <f t="shared" si="0"/>
        <v/>
      </c>
      <c r="X21" s="113"/>
      <c r="Y21" s="113"/>
      <c r="Z21" s="114"/>
      <c r="AA21" s="107"/>
      <c r="AB21" s="106"/>
      <c r="AC21" s="106"/>
      <c r="AD21" s="106"/>
      <c r="AE21" s="106"/>
      <c r="AF21" s="106"/>
      <c r="AG21" s="108"/>
    </row>
    <row r="22" spans="1:33" ht="13.5" customHeight="1">
      <c r="A22" s="3">
        <f t="shared" si="1"/>
        <v>14</v>
      </c>
      <c r="B22" s="105" t="s">
        <v>25</v>
      </c>
      <c r="C22" s="106" t="s">
        <v>25</v>
      </c>
      <c r="D22" s="106" t="s">
        <v>25</v>
      </c>
      <c r="E22" s="106" t="s">
        <v>25</v>
      </c>
      <c r="F22" s="106" t="s">
        <v>25</v>
      </c>
      <c r="G22" s="106" t="s">
        <v>25</v>
      </c>
      <c r="H22" s="106" t="s">
        <v>25</v>
      </c>
      <c r="I22" s="106" t="s">
        <v>25</v>
      </c>
      <c r="J22" s="106" t="s">
        <v>25</v>
      </c>
      <c r="K22" s="106" t="s">
        <v>25</v>
      </c>
      <c r="L22" s="106" t="s">
        <v>25</v>
      </c>
      <c r="M22" s="106" t="s">
        <v>25</v>
      </c>
      <c r="N22" s="106" t="s">
        <v>25</v>
      </c>
      <c r="O22" s="111"/>
      <c r="P22" s="111"/>
      <c r="Q22" s="112" t="s">
        <v>48</v>
      </c>
      <c r="R22" s="112"/>
      <c r="S22" s="113">
        <v>5500</v>
      </c>
      <c r="T22" s="113">
        <v>5500</v>
      </c>
      <c r="U22" s="113">
        <v>5500</v>
      </c>
      <c r="V22" s="113">
        <v>5500</v>
      </c>
      <c r="W22" s="113" t="str">
        <f t="shared" si="0"/>
        <v/>
      </c>
      <c r="X22" s="113"/>
      <c r="Y22" s="113"/>
      <c r="Z22" s="114"/>
      <c r="AA22" s="107"/>
      <c r="AB22" s="106"/>
      <c r="AC22" s="106"/>
      <c r="AD22" s="106"/>
      <c r="AE22" s="106"/>
      <c r="AF22" s="106"/>
      <c r="AG22" s="108"/>
    </row>
    <row r="23" spans="1:33" ht="13.5" customHeight="1">
      <c r="A23" s="3">
        <f t="shared" si="1"/>
        <v>15</v>
      </c>
      <c r="B23" s="105" t="s">
        <v>26</v>
      </c>
      <c r="C23" s="106" t="s">
        <v>26</v>
      </c>
      <c r="D23" s="106" t="s">
        <v>26</v>
      </c>
      <c r="E23" s="106" t="s">
        <v>26</v>
      </c>
      <c r="F23" s="106" t="s">
        <v>26</v>
      </c>
      <c r="G23" s="106" t="s">
        <v>26</v>
      </c>
      <c r="H23" s="106" t="s">
        <v>26</v>
      </c>
      <c r="I23" s="106" t="s">
        <v>26</v>
      </c>
      <c r="J23" s="106" t="s">
        <v>26</v>
      </c>
      <c r="K23" s="106" t="s">
        <v>26</v>
      </c>
      <c r="L23" s="106" t="s">
        <v>26</v>
      </c>
      <c r="M23" s="106" t="s">
        <v>26</v>
      </c>
      <c r="N23" s="106" t="s">
        <v>26</v>
      </c>
      <c r="O23" s="111"/>
      <c r="P23" s="111"/>
      <c r="Q23" s="112" t="s">
        <v>48</v>
      </c>
      <c r="R23" s="112"/>
      <c r="S23" s="113">
        <v>8000</v>
      </c>
      <c r="T23" s="113">
        <v>8000</v>
      </c>
      <c r="U23" s="113">
        <v>8000</v>
      </c>
      <c r="V23" s="113">
        <v>8000</v>
      </c>
      <c r="W23" s="113" t="str">
        <f t="shared" si="0"/>
        <v/>
      </c>
      <c r="X23" s="113"/>
      <c r="Y23" s="113"/>
      <c r="Z23" s="114"/>
      <c r="AA23" s="107"/>
      <c r="AB23" s="106"/>
      <c r="AC23" s="106"/>
      <c r="AD23" s="106"/>
      <c r="AE23" s="106"/>
      <c r="AF23" s="106"/>
      <c r="AG23" s="108"/>
    </row>
    <row r="24" spans="1:33" ht="13.5" customHeight="1">
      <c r="A24" s="3">
        <f t="shared" si="1"/>
        <v>16</v>
      </c>
      <c r="B24" s="105" t="s">
        <v>27</v>
      </c>
      <c r="C24" s="106" t="s">
        <v>27</v>
      </c>
      <c r="D24" s="106" t="s">
        <v>27</v>
      </c>
      <c r="E24" s="106" t="s">
        <v>27</v>
      </c>
      <c r="F24" s="106" t="s">
        <v>27</v>
      </c>
      <c r="G24" s="106" t="s">
        <v>27</v>
      </c>
      <c r="H24" s="106" t="s">
        <v>27</v>
      </c>
      <c r="I24" s="106" t="s">
        <v>27</v>
      </c>
      <c r="J24" s="106" t="s">
        <v>27</v>
      </c>
      <c r="K24" s="106" t="s">
        <v>27</v>
      </c>
      <c r="L24" s="106" t="s">
        <v>27</v>
      </c>
      <c r="M24" s="106" t="s">
        <v>27</v>
      </c>
      <c r="N24" s="106" t="s">
        <v>27</v>
      </c>
      <c r="O24" s="111"/>
      <c r="P24" s="111"/>
      <c r="Q24" s="112" t="s">
        <v>48</v>
      </c>
      <c r="R24" s="112"/>
      <c r="S24" s="113">
        <v>8000</v>
      </c>
      <c r="T24" s="113">
        <v>8000</v>
      </c>
      <c r="U24" s="113">
        <v>8000</v>
      </c>
      <c r="V24" s="113">
        <v>8000</v>
      </c>
      <c r="W24" s="113" t="str">
        <f t="shared" ref="W24" si="2">IF(O24*S24&gt;0,O24*S24,"")</f>
        <v/>
      </c>
      <c r="X24" s="113"/>
      <c r="Y24" s="113"/>
      <c r="Z24" s="114"/>
      <c r="AA24" s="107"/>
      <c r="AB24" s="106"/>
      <c r="AC24" s="106"/>
      <c r="AD24" s="106"/>
      <c r="AE24" s="106"/>
      <c r="AF24" s="106"/>
      <c r="AG24" s="108"/>
    </row>
    <row r="25" spans="1:33" ht="13.5" customHeight="1">
      <c r="A25" s="3">
        <f t="shared" si="1"/>
        <v>17</v>
      </c>
      <c r="B25" s="105" t="s">
        <v>28</v>
      </c>
      <c r="C25" s="106" t="s">
        <v>28</v>
      </c>
      <c r="D25" s="106" t="s">
        <v>28</v>
      </c>
      <c r="E25" s="106" t="s">
        <v>28</v>
      </c>
      <c r="F25" s="106" t="s">
        <v>28</v>
      </c>
      <c r="G25" s="106" t="s">
        <v>28</v>
      </c>
      <c r="H25" s="106" t="s">
        <v>28</v>
      </c>
      <c r="I25" s="106" t="s">
        <v>28</v>
      </c>
      <c r="J25" s="106" t="s">
        <v>28</v>
      </c>
      <c r="K25" s="106" t="s">
        <v>28</v>
      </c>
      <c r="L25" s="106" t="s">
        <v>28</v>
      </c>
      <c r="M25" s="106" t="s">
        <v>28</v>
      </c>
      <c r="N25" s="106" t="s">
        <v>28</v>
      </c>
      <c r="O25" s="111"/>
      <c r="P25" s="111"/>
      <c r="Q25" s="112" t="s">
        <v>48</v>
      </c>
      <c r="R25" s="112"/>
      <c r="S25" s="113">
        <v>6500</v>
      </c>
      <c r="T25" s="113">
        <v>6500</v>
      </c>
      <c r="U25" s="113">
        <v>6500</v>
      </c>
      <c r="V25" s="113">
        <v>6500</v>
      </c>
      <c r="W25" s="113" t="str">
        <f t="shared" ref="W25:W44" si="3">IF(O25*S25&gt;0,O25*S25,"")</f>
        <v/>
      </c>
      <c r="X25" s="113"/>
      <c r="Y25" s="113"/>
      <c r="Z25" s="114"/>
      <c r="AA25" s="107"/>
      <c r="AB25" s="106"/>
      <c r="AC25" s="106"/>
      <c r="AD25" s="106"/>
      <c r="AE25" s="106"/>
      <c r="AF25" s="106"/>
      <c r="AG25" s="108"/>
    </row>
    <row r="26" spans="1:33" ht="13.5" customHeight="1">
      <c r="A26" s="3">
        <f t="shared" si="1"/>
        <v>18</v>
      </c>
      <c r="B26" s="105" t="s">
        <v>29</v>
      </c>
      <c r="C26" s="106" t="s">
        <v>29</v>
      </c>
      <c r="D26" s="106" t="s">
        <v>29</v>
      </c>
      <c r="E26" s="106" t="s">
        <v>29</v>
      </c>
      <c r="F26" s="106" t="s">
        <v>29</v>
      </c>
      <c r="G26" s="106" t="s">
        <v>29</v>
      </c>
      <c r="H26" s="106" t="s">
        <v>29</v>
      </c>
      <c r="I26" s="106" t="s">
        <v>29</v>
      </c>
      <c r="J26" s="106" t="s">
        <v>29</v>
      </c>
      <c r="K26" s="106" t="s">
        <v>29</v>
      </c>
      <c r="L26" s="106" t="s">
        <v>29</v>
      </c>
      <c r="M26" s="106" t="s">
        <v>29</v>
      </c>
      <c r="N26" s="106" t="s">
        <v>29</v>
      </c>
      <c r="O26" s="111"/>
      <c r="P26" s="111"/>
      <c r="Q26" s="112" t="s">
        <v>48</v>
      </c>
      <c r="R26" s="112"/>
      <c r="S26" s="113">
        <v>5000</v>
      </c>
      <c r="T26" s="113">
        <v>5000</v>
      </c>
      <c r="U26" s="113">
        <v>5000</v>
      </c>
      <c r="V26" s="113">
        <v>5000</v>
      </c>
      <c r="W26" s="113" t="str">
        <f t="shared" si="3"/>
        <v/>
      </c>
      <c r="X26" s="113"/>
      <c r="Y26" s="113"/>
      <c r="Z26" s="114"/>
      <c r="AA26" s="107"/>
      <c r="AB26" s="106"/>
      <c r="AC26" s="106"/>
      <c r="AD26" s="106"/>
      <c r="AE26" s="106"/>
      <c r="AF26" s="106"/>
      <c r="AG26" s="108"/>
    </row>
    <row r="27" spans="1:33" ht="13.5" customHeight="1">
      <c r="A27" s="3">
        <f t="shared" si="1"/>
        <v>19</v>
      </c>
      <c r="B27" s="105" t="s">
        <v>30</v>
      </c>
      <c r="C27" s="106" t="s">
        <v>30</v>
      </c>
      <c r="D27" s="106" t="s">
        <v>30</v>
      </c>
      <c r="E27" s="106" t="s">
        <v>30</v>
      </c>
      <c r="F27" s="106" t="s">
        <v>30</v>
      </c>
      <c r="G27" s="106" t="s">
        <v>30</v>
      </c>
      <c r="H27" s="106" t="s">
        <v>30</v>
      </c>
      <c r="I27" s="106" t="s">
        <v>30</v>
      </c>
      <c r="J27" s="106" t="s">
        <v>30</v>
      </c>
      <c r="K27" s="106" t="s">
        <v>30</v>
      </c>
      <c r="L27" s="106" t="s">
        <v>30</v>
      </c>
      <c r="M27" s="106" t="s">
        <v>30</v>
      </c>
      <c r="N27" s="106" t="s">
        <v>30</v>
      </c>
      <c r="O27" s="111"/>
      <c r="P27" s="111"/>
      <c r="Q27" s="112" t="s">
        <v>48</v>
      </c>
      <c r="R27" s="112"/>
      <c r="S27" s="113">
        <v>7500</v>
      </c>
      <c r="T27" s="113">
        <v>7500</v>
      </c>
      <c r="U27" s="113">
        <v>7500</v>
      </c>
      <c r="V27" s="113">
        <v>7500</v>
      </c>
      <c r="W27" s="113" t="str">
        <f t="shared" si="3"/>
        <v/>
      </c>
      <c r="X27" s="113"/>
      <c r="Y27" s="113"/>
      <c r="Z27" s="114"/>
      <c r="AA27" s="107"/>
      <c r="AB27" s="106"/>
      <c r="AC27" s="106"/>
      <c r="AD27" s="106"/>
      <c r="AE27" s="106"/>
      <c r="AF27" s="106"/>
      <c r="AG27" s="108"/>
    </row>
    <row r="28" spans="1:33" ht="13.5" customHeight="1">
      <c r="A28" s="3">
        <f t="shared" si="1"/>
        <v>20</v>
      </c>
      <c r="B28" s="105" t="s">
        <v>31</v>
      </c>
      <c r="C28" s="106" t="s">
        <v>31</v>
      </c>
      <c r="D28" s="106" t="s">
        <v>31</v>
      </c>
      <c r="E28" s="106" t="s">
        <v>31</v>
      </c>
      <c r="F28" s="106" t="s">
        <v>31</v>
      </c>
      <c r="G28" s="106" t="s">
        <v>31</v>
      </c>
      <c r="H28" s="106" t="s">
        <v>31</v>
      </c>
      <c r="I28" s="106" t="s">
        <v>31</v>
      </c>
      <c r="J28" s="106" t="s">
        <v>31</v>
      </c>
      <c r="K28" s="106" t="s">
        <v>31</v>
      </c>
      <c r="L28" s="106" t="s">
        <v>31</v>
      </c>
      <c r="M28" s="106" t="s">
        <v>31</v>
      </c>
      <c r="N28" s="106" t="s">
        <v>31</v>
      </c>
      <c r="O28" s="111"/>
      <c r="P28" s="111"/>
      <c r="Q28" s="112" t="s">
        <v>48</v>
      </c>
      <c r="R28" s="112"/>
      <c r="S28" s="113">
        <v>7000</v>
      </c>
      <c r="T28" s="113">
        <v>7000</v>
      </c>
      <c r="U28" s="113">
        <v>7000</v>
      </c>
      <c r="V28" s="113">
        <v>7000</v>
      </c>
      <c r="W28" s="113" t="str">
        <f t="shared" si="3"/>
        <v/>
      </c>
      <c r="X28" s="113"/>
      <c r="Y28" s="113"/>
      <c r="Z28" s="114"/>
      <c r="AA28" s="107"/>
      <c r="AB28" s="106"/>
      <c r="AC28" s="106"/>
      <c r="AD28" s="106"/>
      <c r="AE28" s="106"/>
      <c r="AF28" s="106"/>
      <c r="AG28" s="108"/>
    </row>
    <row r="29" spans="1:33" ht="13.5" customHeight="1">
      <c r="A29" s="3">
        <f t="shared" si="1"/>
        <v>21</v>
      </c>
      <c r="B29" s="105" t="s">
        <v>32</v>
      </c>
      <c r="C29" s="106" t="s">
        <v>32</v>
      </c>
      <c r="D29" s="106" t="s">
        <v>32</v>
      </c>
      <c r="E29" s="106" t="s">
        <v>32</v>
      </c>
      <c r="F29" s="106" t="s">
        <v>32</v>
      </c>
      <c r="G29" s="106" t="s">
        <v>32</v>
      </c>
      <c r="H29" s="106" t="s">
        <v>32</v>
      </c>
      <c r="I29" s="106" t="s">
        <v>32</v>
      </c>
      <c r="J29" s="106" t="s">
        <v>32</v>
      </c>
      <c r="K29" s="106" t="s">
        <v>32</v>
      </c>
      <c r="L29" s="106" t="s">
        <v>32</v>
      </c>
      <c r="M29" s="106" t="s">
        <v>32</v>
      </c>
      <c r="N29" s="106" t="s">
        <v>32</v>
      </c>
      <c r="O29" s="111"/>
      <c r="P29" s="111"/>
      <c r="Q29" s="112" t="s">
        <v>48</v>
      </c>
      <c r="R29" s="112"/>
      <c r="S29" s="113">
        <v>7500</v>
      </c>
      <c r="T29" s="113">
        <v>7500</v>
      </c>
      <c r="U29" s="113">
        <v>7500</v>
      </c>
      <c r="V29" s="113">
        <v>7500</v>
      </c>
      <c r="W29" s="113" t="str">
        <f t="shared" si="3"/>
        <v/>
      </c>
      <c r="X29" s="113"/>
      <c r="Y29" s="113"/>
      <c r="Z29" s="114"/>
      <c r="AA29" s="107"/>
      <c r="AB29" s="106"/>
      <c r="AC29" s="106"/>
      <c r="AD29" s="106"/>
      <c r="AE29" s="106"/>
      <c r="AF29" s="106"/>
      <c r="AG29" s="108"/>
    </row>
    <row r="30" spans="1:33" ht="13.5" customHeight="1">
      <c r="A30" s="3">
        <f t="shared" si="1"/>
        <v>22</v>
      </c>
      <c r="B30" s="105" t="s">
        <v>33</v>
      </c>
      <c r="C30" s="106" t="s">
        <v>33</v>
      </c>
      <c r="D30" s="106" t="s">
        <v>33</v>
      </c>
      <c r="E30" s="106" t="s">
        <v>33</v>
      </c>
      <c r="F30" s="106" t="s">
        <v>33</v>
      </c>
      <c r="G30" s="106" t="s">
        <v>33</v>
      </c>
      <c r="H30" s="106" t="s">
        <v>33</v>
      </c>
      <c r="I30" s="106" t="s">
        <v>33</v>
      </c>
      <c r="J30" s="106" t="s">
        <v>33</v>
      </c>
      <c r="K30" s="106" t="s">
        <v>33</v>
      </c>
      <c r="L30" s="106" t="s">
        <v>33</v>
      </c>
      <c r="M30" s="106" t="s">
        <v>33</v>
      </c>
      <c r="N30" s="106" t="s">
        <v>33</v>
      </c>
      <c r="O30" s="111"/>
      <c r="P30" s="111"/>
      <c r="Q30" s="112" t="s">
        <v>48</v>
      </c>
      <c r="R30" s="112"/>
      <c r="S30" s="113">
        <v>10000</v>
      </c>
      <c r="T30" s="113">
        <v>10000</v>
      </c>
      <c r="U30" s="113">
        <v>10000</v>
      </c>
      <c r="V30" s="113">
        <v>10000</v>
      </c>
      <c r="W30" s="113" t="str">
        <f t="shared" si="3"/>
        <v/>
      </c>
      <c r="X30" s="113"/>
      <c r="Y30" s="113"/>
      <c r="Z30" s="114"/>
      <c r="AA30" s="107"/>
      <c r="AB30" s="106"/>
      <c r="AC30" s="106"/>
      <c r="AD30" s="106"/>
      <c r="AE30" s="106"/>
      <c r="AF30" s="106"/>
      <c r="AG30" s="108"/>
    </row>
    <row r="31" spans="1:33" ht="13.5" customHeight="1">
      <c r="A31" s="3">
        <f t="shared" si="1"/>
        <v>23</v>
      </c>
      <c r="B31" s="105" t="s">
        <v>34</v>
      </c>
      <c r="C31" s="106" t="s">
        <v>34</v>
      </c>
      <c r="D31" s="106" t="s">
        <v>34</v>
      </c>
      <c r="E31" s="106" t="s">
        <v>34</v>
      </c>
      <c r="F31" s="106" t="s">
        <v>34</v>
      </c>
      <c r="G31" s="106" t="s">
        <v>34</v>
      </c>
      <c r="H31" s="106" t="s">
        <v>34</v>
      </c>
      <c r="I31" s="106" t="s">
        <v>34</v>
      </c>
      <c r="J31" s="106" t="s">
        <v>34</v>
      </c>
      <c r="K31" s="106" t="s">
        <v>34</v>
      </c>
      <c r="L31" s="106" t="s">
        <v>34</v>
      </c>
      <c r="M31" s="106" t="s">
        <v>34</v>
      </c>
      <c r="N31" s="106" t="s">
        <v>34</v>
      </c>
      <c r="O31" s="111"/>
      <c r="P31" s="111"/>
      <c r="Q31" s="112" t="s">
        <v>48</v>
      </c>
      <c r="R31" s="112"/>
      <c r="S31" s="113">
        <v>8000</v>
      </c>
      <c r="T31" s="113">
        <v>8000</v>
      </c>
      <c r="U31" s="113">
        <v>8000</v>
      </c>
      <c r="V31" s="113">
        <v>8000</v>
      </c>
      <c r="W31" s="113" t="str">
        <f t="shared" ref="W31:W37" si="4">IF(O31*S31&gt;0,O31*S31,"")</f>
        <v/>
      </c>
      <c r="X31" s="113"/>
      <c r="Y31" s="113"/>
      <c r="Z31" s="114"/>
      <c r="AA31" s="107"/>
      <c r="AB31" s="106"/>
      <c r="AC31" s="106"/>
      <c r="AD31" s="106"/>
      <c r="AE31" s="106"/>
      <c r="AF31" s="106"/>
      <c r="AG31" s="108"/>
    </row>
    <row r="32" spans="1:33" ht="13.5" customHeight="1">
      <c r="A32" s="3">
        <f t="shared" si="1"/>
        <v>24</v>
      </c>
      <c r="B32" s="105" t="s">
        <v>35</v>
      </c>
      <c r="C32" s="106" t="s">
        <v>35</v>
      </c>
      <c r="D32" s="106" t="s">
        <v>35</v>
      </c>
      <c r="E32" s="106" t="s">
        <v>35</v>
      </c>
      <c r="F32" s="106" t="s">
        <v>35</v>
      </c>
      <c r="G32" s="106" t="s">
        <v>35</v>
      </c>
      <c r="H32" s="106" t="s">
        <v>35</v>
      </c>
      <c r="I32" s="106" t="s">
        <v>35</v>
      </c>
      <c r="J32" s="106" t="s">
        <v>35</v>
      </c>
      <c r="K32" s="106" t="s">
        <v>35</v>
      </c>
      <c r="L32" s="106" t="s">
        <v>35</v>
      </c>
      <c r="M32" s="106" t="s">
        <v>35</v>
      </c>
      <c r="N32" s="106" t="s">
        <v>35</v>
      </c>
      <c r="O32" s="111"/>
      <c r="P32" s="111"/>
      <c r="Q32" s="112" t="s">
        <v>48</v>
      </c>
      <c r="R32" s="112"/>
      <c r="S32" s="113">
        <v>13000</v>
      </c>
      <c r="T32" s="113">
        <v>13000</v>
      </c>
      <c r="U32" s="113">
        <v>13000</v>
      </c>
      <c r="V32" s="113">
        <v>13000</v>
      </c>
      <c r="W32" s="113" t="str">
        <f t="shared" si="4"/>
        <v/>
      </c>
      <c r="X32" s="113"/>
      <c r="Y32" s="113"/>
      <c r="Z32" s="114"/>
      <c r="AA32" s="107"/>
      <c r="AB32" s="106"/>
      <c r="AC32" s="106"/>
      <c r="AD32" s="106"/>
      <c r="AE32" s="106"/>
      <c r="AF32" s="106"/>
      <c r="AG32" s="108"/>
    </row>
    <row r="33" spans="1:42" ht="13.5" customHeight="1">
      <c r="A33" s="3">
        <f t="shared" si="1"/>
        <v>25</v>
      </c>
      <c r="B33" s="105" t="s">
        <v>36</v>
      </c>
      <c r="C33" s="106" t="s">
        <v>36</v>
      </c>
      <c r="D33" s="106" t="s">
        <v>36</v>
      </c>
      <c r="E33" s="106" t="s">
        <v>36</v>
      </c>
      <c r="F33" s="106" t="s">
        <v>36</v>
      </c>
      <c r="G33" s="106" t="s">
        <v>36</v>
      </c>
      <c r="H33" s="106" t="s">
        <v>36</v>
      </c>
      <c r="I33" s="106" t="s">
        <v>36</v>
      </c>
      <c r="J33" s="106" t="s">
        <v>36</v>
      </c>
      <c r="K33" s="106" t="s">
        <v>36</v>
      </c>
      <c r="L33" s="106" t="s">
        <v>36</v>
      </c>
      <c r="M33" s="106" t="s">
        <v>36</v>
      </c>
      <c r="N33" s="106" t="s">
        <v>36</v>
      </c>
      <c r="O33" s="111"/>
      <c r="P33" s="111"/>
      <c r="Q33" s="112" t="s">
        <v>48</v>
      </c>
      <c r="R33" s="112"/>
      <c r="S33" s="113">
        <v>8000</v>
      </c>
      <c r="T33" s="113">
        <v>8000</v>
      </c>
      <c r="U33" s="113">
        <v>8000</v>
      </c>
      <c r="V33" s="113">
        <v>8000</v>
      </c>
      <c r="W33" s="113" t="str">
        <f t="shared" si="4"/>
        <v/>
      </c>
      <c r="X33" s="113"/>
      <c r="Y33" s="113"/>
      <c r="Z33" s="114"/>
      <c r="AA33" s="107"/>
      <c r="AB33" s="106"/>
      <c r="AC33" s="106"/>
      <c r="AD33" s="106"/>
      <c r="AE33" s="106"/>
      <c r="AF33" s="106"/>
      <c r="AG33" s="108"/>
    </row>
    <row r="34" spans="1:42" ht="13.5" customHeight="1">
      <c r="A34" s="3">
        <f t="shared" si="1"/>
        <v>26</v>
      </c>
      <c r="B34" s="105" t="s">
        <v>37</v>
      </c>
      <c r="C34" s="106" t="s">
        <v>37</v>
      </c>
      <c r="D34" s="106" t="s">
        <v>37</v>
      </c>
      <c r="E34" s="106" t="s">
        <v>37</v>
      </c>
      <c r="F34" s="106" t="s">
        <v>37</v>
      </c>
      <c r="G34" s="106" t="s">
        <v>37</v>
      </c>
      <c r="H34" s="106" t="s">
        <v>37</v>
      </c>
      <c r="I34" s="106" t="s">
        <v>37</v>
      </c>
      <c r="J34" s="106" t="s">
        <v>37</v>
      </c>
      <c r="K34" s="106" t="s">
        <v>37</v>
      </c>
      <c r="L34" s="106" t="s">
        <v>37</v>
      </c>
      <c r="M34" s="106" t="s">
        <v>37</v>
      </c>
      <c r="N34" s="106" t="s">
        <v>37</v>
      </c>
      <c r="O34" s="111"/>
      <c r="P34" s="111"/>
      <c r="Q34" s="112" t="s">
        <v>48</v>
      </c>
      <c r="R34" s="112"/>
      <c r="S34" s="113">
        <v>6000</v>
      </c>
      <c r="T34" s="113">
        <v>6000</v>
      </c>
      <c r="U34" s="113">
        <v>6000</v>
      </c>
      <c r="V34" s="113">
        <v>6000</v>
      </c>
      <c r="W34" s="113" t="str">
        <f t="shared" si="4"/>
        <v/>
      </c>
      <c r="X34" s="113"/>
      <c r="Y34" s="113"/>
      <c r="Z34" s="114"/>
      <c r="AA34" s="107"/>
      <c r="AB34" s="106"/>
      <c r="AC34" s="106"/>
      <c r="AD34" s="106"/>
      <c r="AE34" s="106"/>
      <c r="AF34" s="106"/>
      <c r="AG34" s="108"/>
    </row>
    <row r="35" spans="1:42" ht="13.5" customHeight="1">
      <c r="A35" s="3">
        <f t="shared" si="1"/>
        <v>27</v>
      </c>
      <c r="B35" s="105" t="s">
        <v>38</v>
      </c>
      <c r="C35" s="106" t="s">
        <v>38</v>
      </c>
      <c r="D35" s="106" t="s">
        <v>38</v>
      </c>
      <c r="E35" s="106" t="s">
        <v>38</v>
      </c>
      <c r="F35" s="106" t="s">
        <v>38</v>
      </c>
      <c r="G35" s="106" t="s">
        <v>38</v>
      </c>
      <c r="H35" s="106" t="s">
        <v>38</v>
      </c>
      <c r="I35" s="106" t="s">
        <v>38</v>
      </c>
      <c r="J35" s="106" t="s">
        <v>38</v>
      </c>
      <c r="K35" s="106" t="s">
        <v>38</v>
      </c>
      <c r="L35" s="106" t="s">
        <v>38</v>
      </c>
      <c r="M35" s="106" t="s">
        <v>38</v>
      </c>
      <c r="N35" s="106" t="s">
        <v>38</v>
      </c>
      <c r="O35" s="111"/>
      <c r="P35" s="111"/>
      <c r="Q35" s="112" t="s">
        <v>48</v>
      </c>
      <c r="R35" s="112"/>
      <c r="S35" s="113">
        <v>8000</v>
      </c>
      <c r="T35" s="113">
        <v>8000</v>
      </c>
      <c r="U35" s="113">
        <v>8000</v>
      </c>
      <c r="V35" s="113">
        <v>8000</v>
      </c>
      <c r="W35" s="113" t="str">
        <f t="shared" si="4"/>
        <v/>
      </c>
      <c r="X35" s="113"/>
      <c r="Y35" s="113"/>
      <c r="Z35" s="114"/>
      <c r="AA35" s="107"/>
      <c r="AB35" s="106"/>
      <c r="AC35" s="106"/>
      <c r="AD35" s="106"/>
      <c r="AE35" s="106"/>
      <c r="AF35" s="106"/>
      <c r="AG35" s="108"/>
    </row>
    <row r="36" spans="1:42" ht="13.5" customHeight="1">
      <c r="A36" s="3">
        <f t="shared" si="1"/>
        <v>28</v>
      </c>
      <c r="B36" s="105" t="s">
        <v>39</v>
      </c>
      <c r="C36" s="106" t="s">
        <v>39</v>
      </c>
      <c r="D36" s="106" t="s">
        <v>39</v>
      </c>
      <c r="E36" s="106" t="s">
        <v>39</v>
      </c>
      <c r="F36" s="106" t="s">
        <v>39</v>
      </c>
      <c r="G36" s="106" t="s">
        <v>39</v>
      </c>
      <c r="H36" s="106" t="s">
        <v>39</v>
      </c>
      <c r="I36" s="106" t="s">
        <v>39</v>
      </c>
      <c r="J36" s="106" t="s">
        <v>39</v>
      </c>
      <c r="K36" s="106" t="s">
        <v>39</v>
      </c>
      <c r="L36" s="106" t="s">
        <v>39</v>
      </c>
      <c r="M36" s="106" t="s">
        <v>39</v>
      </c>
      <c r="N36" s="106" t="s">
        <v>39</v>
      </c>
      <c r="O36" s="111"/>
      <c r="P36" s="111"/>
      <c r="Q36" s="112" t="s">
        <v>48</v>
      </c>
      <c r="R36" s="112"/>
      <c r="S36" s="113">
        <v>8500</v>
      </c>
      <c r="T36" s="113">
        <v>8500</v>
      </c>
      <c r="U36" s="113">
        <v>8500</v>
      </c>
      <c r="V36" s="113">
        <v>8500</v>
      </c>
      <c r="W36" s="113" t="str">
        <f t="shared" si="4"/>
        <v/>
      </c>
      <c r="X36" s="113"/>
      <c r="Y36" s="113"/>
      <c r="Z36" s="114"/>
      <c r="AA36" s="107"/>
      <c r="AB36" s="106"/>
      <c r="AC36" s="106"/>
      <c r="AD36" s="106"/>
      <c r="AE36" s="106"/>
      <c r="AF36" s="106"/>
      <c r="AG36" s="108"/>
    </row>
    <row r="37" spans="1:42" ht="15" customHeight="1">
      <c r="A37" s="3">
        <f t="shared" si="1"/>
        <v>29</v>
      </c>
      <c r="B37" s="105" t="s">
        <v>40</v>
      </c>
      <c r="C37" s="106" t="s">
        <v>40</v>
      </c>
      <c r="D37" s="106" t="s">
        <v>40</v>
      </c>
      <c r="E37" s="106" t="s">
        <v>40</v>
      </c>
      <c r="F37" s="106" t="s">
        <v>40</v>
      </c>
      <c r="G37" s="106" t="s">
        <v>40</v>
      </c>
      <c r="H37" s="106" t="s">
        <v>40</v>
      </c>
      <c r="I37" s="106" t="s">
        <v>40</v>
      </c>
      <c r="J37" s="106" t="s">
        <v>40</v>
      </c>
      <c r="K37" s="106" t="s">
        <v>40</v>
      </c>
      <c r="L37" s="106" t="s">
        <v>40</v>
      </c>
      <c r="M37" s="106" t="s">
        <v>40</v>
      </c>
      <c r="N37" s="106" t="s">
        <v>40</v>
      </c>
      <c r="O37" s="111"/>
      <c r="P37" s="111"/>
      <c r="Q37" s="112" t="s">
        <v>48</v>
      </c>
      <c r="R37" s="112"/>
      <c r="S37" s="113">
        <v>6000</v>
      </c>
      <c r="T37" s="113">
        <v>6000</v>
      </c>
      <c r="U37" s="113">
        <v>6000</v>
      </c>
      <c r="V37" s="113">
        <v>6000</v>
      </c>
      <c r="W37" s="113" t="str">
        <f t="shared" si="4"/>
        <v/>
      </c>
      <c r="X37" s="113"/>
      <c r="Y37" s="113"/>
      <c r="Z37" s="114"/>
      <c r="AA37" s="107"/>
      <c r="AB37" s="106"/>
      <c r="AC37" s="106"/>
      <c r="AD37" s="106"/>
      <c r="AE37" s="106"/>
      <c r="AF37" s="106"/>
      <c r="AG37" s="108"/>
    </row>
    <row r="38" spans="1:42" ht="13.5" customHeight="1">
      <c r="A38" s="3">
        <f t="shared" si="1"/>
        <v>30</v>
      </c>
      <c r="B38" s="105" t="s">
        <v>41</v>
      </c>
      <c r="C38" s="106" t="s">
        <v>41</v>
      </c>
      <c r="D38" s="106" t="s">
        <v>41</v>
      </c>
      <c r="E38" s="106" t="s">
        <v>41</v>
      </c>
      <c r="F38" s="106" t="s">
        <v>41</v>
      </c>
      <c r="G38" s="106" t="s">
        <v>41</v>
      </c>
      <c r="H38" s="106" t="s">
        <v>41</v>
      </c>
      <c r="I38" s="106" t="s">
        <v>41</v>
      </c>
      <c r="J38" s="106" t="s">
        <v>41</v>
      </c>
      <c r="K38" s="106" t="s">
        <v>41</v>
      </c>
      <c r="L38" s="106" t="s">
        <v>41</v>
      </c>
      <c r="M38" s="106" t="s">
        <v>41</v>
      </c>
      <c r="N38" s="106" t="s">
        <v>41</v>
      </c>
      <c r="O38" s="111"/>
      <c r="P38" s="111"/>
      <c r="Q38" s="112" t="s">
        <v>48</v>
      </c>
      <c r="R38" s="112"/>
      <c r="S38" s="113">
        <v>13000</v>
      </c>
      <c r="T38" s="113">
        <v>13000</v>
      </c>
      <c r="U38" s="113">
        <v>13000</v>
      </c>
      <c r="V38" s="113">
        <v>13000</v>
      </c>
      <c r="W38" s="113" t="str">
        <f t="shared" si="3"/>
        <v/>
      </c>
      <c r="X38" s="113"/>
      <c r="Y38" s="113"/>
      <c r="Z38" s="114"/>
      <c r="AA38" s="107"/>
      <c r="AB38" s="106"/>
      <c r="AC38" s="106"/>
      <c r="AD38" s="106"/>
      <c r="AE38" s="106"/>
      <c r="AF38" s="106"/>
      <c r="AG38" s="108"/>
    </row>
    <row r="39" spans="1:42" ht="13.5" customHeight="1">
      <c r="A39" s="3">
        <f t="shared" si="1"/>
        <v>31</v>
      </c>
      <c r="B39" s="105" t="s">
        <v>42</v>
      </c>
      <c r="C39" s="106" t="s">
        <v>42</v>
      </c>
      <c r="D39" s="106" t="s">
        <v>42</v>
      </c>
      <c r="E39" s="106" t="s">
        <v>42</v>
      </c>
      <c r="F39" s="106" t="s">
        <v>42</v>
      </c>
      <c r="G39" s="106" t="s">
        <v>42</v>
      </c>
      <c r="H39" s="106" t="s">
        <v>42</v>
      </c>
      <c r="I39" s="106" t="s">
        <v>42</v>
      </c>
      <c r="J39" s="106" t="s">
        <v>42</v>
      </c>
      <c r="K39" s="106" t="s">
        <v>42</v>
      </c>
      <c r="L39" s="106" t="s">
        <v>42</v>
      </c>
      <c r="M39" s="106" t="s">
        <v>42</v>
      </c>
      <c r="N39" s="106" t="s">
        <v>42</v>
      </c>
      <c r="O39" s="111"/>
      <c r="P39" s="111"/>
      <c r="Q39" s="112" t="s">
        <v>48</v>
      </c>
      <c r="R39" s="112"/>
      <c r="S39" s="113">
        <v>4500</v>
      </c>
      <c r="T39" s="113">
        <v>4500</v>
      </c>
      <c r="U39" s="113">
        <v>4500</v>
      </c>
      <c r="V39" s="113">
        <v>4500</v>
      </c>
      <c r="W39" s="113" t="str">
        <f t="shared" si="3"/>
        <v/>
      </c>
      <c r="X39" s="113"/>
      <c r="Y39" s="113"/>
      <c r="Z39" s="114"/>
      <c r="AA39" s="107"/>
      <c r="AB39" s="106"/>
      <c r="AC39" s="106"/>
      <c r="AD39" s="106"/>
      <c r="AE39" s="106"/>
      <c r="AF39" s="106"/>
      <c r="AG39" s="108"/>
    </row>
    <row r="40" spans="1:42" ht="13.5" customHeight="1">
      <c r="A40" s="3">
        <f t="shared" si="1"/>
        <v>32</v>
      </c>
      <c r="B40" s="105" t="s">
        <v>43</v>
      </c>
      <c r="C40" s="106" t="s">
        <v>43</v>
      </c>
      <c r="D40" s="106" t="s">
        <v>43</v>
      </c>
      <c r="E40" s="106" t="s">
        <v>43</v>
      </c>
      <c r="F40" s="106" t="s">
        <v>43</v>
      </c>
      <c r="G40" s="106" t="s">
        <v>43</v>
      </c>
      <c r="H40" s="106" t="s">
        <v>43</v>
      </c>
      <c r="I40" s="106" t="s">
        <v>43</v>
      </c>
      <c r="J40" s="106" t="s">
        <v>43</v>
      </c>
      <c r="K40" s="106" t="s">
        <v>43</v>
      </c>
      <c r="L40" s="106" t="s">
        <v>43</v>
      </c>
      <c r="M40" s="106" t="s">
        <v>43</v>
      </c>
      <c r="N40" s="106" t="s">
        <v>43</v>
      </c>
      <c r="O40" s="111"/>
      <c r="P40" s="111"/>
      <c r="Q40" s="112" t="s">
        <v>48</v>
      </c>
      <c r="R40" s="112"/>
      <c r="S40" s="113">
        <v>6000</v>
      </c>
      <c r="T40" s="113">
        <v>6000</v>
      </c>
      <c r="U40" s="113">
        <v>6000</v>
      </c>
      <c r="V40" s="113">
        <v>6000</v>
      </c>
      <c r="W40" s="113" t="str">
        <f t="shared" si="3"/>
        <v/>
      </c>
      <c r="X40" s="113"/>
      <c r="Y40" s="113"/>
      <c r="Z40" s="114"/>
      <c r="AA40" s="107"/>
      <c r="AB40" s="106"/>
      <c r="AC40" s="106"/>
      <c r="AD40" s="106"/>
      <c r="AE40" s="106"/>
      <c r="AF40" s="106"/>
      <c r="AG40" s="108"/>
    </row>
    <row r="41" spans="1:42" ht="13.5" customHeight="1">
      <c r="A41" s="3">
        <f t="shared" si="1"/>
        <v>33</v>
      </c>
      <c r="B41" s="105" t="s">
        <v>44</v>
      </c>
      <c r="C41" s="106" t="s">
        <v>44</v>
      </c>
      <c r="D41" s="106" t="s">
        <v>44</v>
      </c>
      <c r="E41" s="106" t="s">
        <v>44</v>
      </c>
      <c r="F41" s="106" t="s">
        <v>44</v>
      </c>
      <c r="G41" s="106" t="s">
        <v>44</v>
      </c>
      <c r="H41" s="106" t="s">
        <v>44</v>
      </c>
      <c r="I41" s="106" t="s">
        <v>44</v>
      </c>
      <c r="J41" s="106" t="s">
        <v>44</v>
      </c>
      <c r="K41" s="106" t="s">
        <v>44</v>
      </c>
      <c r="L41" s="106" t="s">
        <v>44</v>
      </c>
      <c r="M41" s="106" t="s">
        <v>44</v>
      </c>
      <c r="N41" s="106" t="s">
        <v>44</v>
      </c>
      <c r="O41" s="111"/>
      <c r="P41" s="111"/>
      <c r="Q41" s="112" t="s">
        <v>48</v>
      </c>
      <c r="R41" s="112"/>
      <c r="S41" s="113">
        <v>9000</v>
      </c>
      <c r="T41" s="113">
        <v>9000</v>
      </c>
      <c r="U41" s="113">
        <v>9000</v>
      </c>
      <c r="V41" s="113">
        <v>9000</v>
      </c>
      <c r="W41" s="113" t="str">
        <f t="shared" si="3"/>
        <v/>
      </c>
      <c r="X41" s="113"/>
      <c r="Y41" s="113"/>
      <c r="Z41" s="114"/>
      <c r="AA41" s="107"/>
      <c r="AB41" s="106"/>
      <c r="AC41" s="106"/>
      <c r="AD41" s="106"/>
      <c r="AE41" s="106"/>
      <c r="AF41" s="106"/>
      <c r="AG41" s="108"/>
    </row>
    <row r="42" spans="1:42" ht="13.5" customHeight="1">
      <c r="A42" s="3">
        <f t="shared" si="1"/>
        <v>34</v>
      </c>
      <c r="B42" s="105" t="s">
        <v>45</v>
      </c>
      <c r="C42" s="106" t="s">
        <v>45</v>
      </c>
      <c r="D42" s="106" t="s">
        <v>45</v>
      </c>
      <c r="E42" s="106" t="s">
        <v>45</v>
      </c>
      <c r="F42" s="106" t="s">
        <v>45</v>
      </c>
      <c r="G42" s="106" t="s">
        <v>45</v>
      </c>
      <c r="H42" s="106" t="s">
        <v>45</v>
      </c>
      <c r="I42" s="106" t="s">
        <v>45</v>
      </c>
      <c r="J42" s="106" t="s">
        <v>45</v>
      </c>
      <c r="K42" s="106" t="s">
        <v>45</v>
      </c>
      <c r="L42" s="106" t="s">
        <v>45</v>
      </c>
      <c r="M42" s="106" t="s">
        <v>45</v>
      </c>
      <c r="N42" s="106" t="s">
        <v>45</v>
      </c>
      <c r="O42" s="111"/>
      <c r="P42" s="111"/>
      <c r="Q42" s="112" t="s">
        <v>48</v>
      </c>
      <c r="R42" s="112"/>
      <c r="S42" s="113">
        <v>8500</v>
      </c>
      <c r="T42" s="113">
        <v>8500</v>
      </c>
      <c r="U42" s="113">
        <v>8500</v>
      </c>
      <c r="V42" s="113">
        <v>8500</v>
      </c>
      <c r="W42" s="113" t="str">
        <f t="shared" si="3"/>
        <v/>
      </c>
      <c r="X42" s="113"/>
      <c r="Y42" s="113"/>
      <c r="Z42" s="114"/>
      <c r="AA42" s="107"/>
      <c r="AB42" s="106"/>
      <c r="AC42" s="106"/>
      <c r="AD42" s="106"/>
      <c r="AE42" s="106"/>
      <c r="AF42" s="106"/>
      <c r="AG42" s="108"/>
    </row>
    <row r="43" spans="1:42" ht="13.5" customHeight="1">
      <c r="A43" s="3">
        <f t="shared" si="1"/>
        <v>35</v>
      </c>
      <c r="B43" s="105" t="s">
        <v>46</v>
      </c>
      <c r="C43" s="106" t="s">
        <v>46</v>
      </c>
      <c r="D43" s="106" t="s">
        <v>46</v>
      </c>
      <c r="E43" s="106" t="s">
        <v>46</v>
      </c>
      <c r="F43" s="106" t="s">
        <v>46</v>
      </c>
      <c r="G43" s="106" t="s">
        <v>46</v>
      </c>
      <c r="H43" s="106" t="s">
        <v>46</v>
      </c>
      <c r="I43" s="106" t="s">
        <v>46</v>
      </c>
      <c r="J43" s="106" t="s">
        <v>46</v>
      </c>
      <c r="K43" s="106" t="s">
        <v>46</v>
      </c>
      <c r="L43" s="106" t="s">
        <v>46</v>
      </c>
      <c r="M43" s="106" t="s">
        <v>46</v>
      </c>
      <c r="N43" s="106" t="s">
        <v>46</v>
      </c>
      <c r="O43" s="111"/>
      <c r="P43" s="111"/>
      <c r="Q43" s="112" t="s">
        <v>48</v>
      </c>
      <c r="R43" s="112"/>
      <c r="S43" s="113">
        <v>6500</v>
      </c>
      <c r="T43" s="113">
        <v>6500</v>
      </c>
      <c r="U43" s="113">
        <v>6500</v>
      </c>
      <c r="V43" s="113">
        <v>6500</v>
      </c>
      <c r="W43" s="113" t="str">
        <f t="shared" si="3"/>
        <v/>
      </c>
      <c r="X43" s="113"/>
      <c r="Y43" s="113"/>
      <c r="Z43" s="114"/>
      <c r="AA43" s="107"/>
      <c r="AB43" s="106"/>
      <c r="AC43" s="106"/>
      <c r="AD43" s="106"/>
      <c r="AE43" s="106"/>
      <c r="AF43" s="106"/>
      <c r="AG43" s="108"/>
    </row>
    <row r="44" spans="1:42" ht="15" customHeight="1">
      <c r="A44" s="3">
        <f t="shared" si="1"/>
        <v>36</v>
      </c>
      <c r="B44" s="137" t="s">
        <v>47</v>
      </c>
      <c r="C44" s="133" t="s">
        <v>47</v>
      </c>
      <c r="D44" s="133" t="s">
        <v>47</v>
      </c>
      <c r="E44" s="133" t="s">
        <v>47</v>
      </c>
      <c r="F44" s="133" t="s">
        <v>47</v>
      </c>
      <c r="G44" s="133" t="s">
        <v>47</v>
      </c>
      <c r="H44" s="133" t="s">
        <v>47</v>
      </c>
      <c r="I44" s="133" t="s">
        <v>47</v>
      </c>
      <c r="J44" s="133" t="s">
        <v>47</v>
      </c>
      <c r="K44" s="133" t="s">
        <v>47</v>
      </c>
      <c r="L44" s="133" t="s">
        <v>47</v>
      </c>
      <c r="M44" s="133" t="s">
        <v>47</v>
      </c>
      <c r="N44" s="133" t="s">
        <v>47</v>
      </c>
      <c r="O44" s="138"/>
      <c r="P44" s="138"/>
      <c r="Q44" s="129" t="s">
        <v>48</v>
      </c>
      <c r="R44" s="129"/>
      <c r="S44" s="135">
        <v>7000</v>
      </c>
      <c r="T44" s="135">
        <v>7000</v>
      </c>
      <c r="U44" s="135">
        <v>7000</v>
      </c>
      <c r="V44" s="135">
        <v>7000</v>
      </c>
      <c r="W44" s="135" t="str">
        <f t="shared" si="3"/>
        <v/>
      </c>
      <c r="X44" s="135"/>
      <c r="Y44" s="135"/>
      <c r="Z44" s="136"/>
      <c r="AA44" s="132"/>
      <c r="AB44" s="133"/>
      <c r="AC44" s="133"/>
      <c r="AD44" s="133"/>
      <c r="AE44" s="133"/>
      <c r="AF44" s="133"/>
      <c r="AG44" s="134"/>
    </row>
    <row r="45" spans="1:42" ht="19.5" customHeight="1" thickBot="1">
      <c r="B45" s="121" t="s">
        <v>6</v>
      </c>
      <c r="C45" s="122"/>
      <c r="D45" s="122"/>
      <c r="E45" s="122"/>
      <c r="F45" s="122"/>
      <c r="G45" s="122"/>
      <c r="H45" s="122"/>
      <c r="I45" s="122"/>
      <c r="J45" s="122"/>
      <c r="K45" s="122"/>
      <c r="L45" s="122"/>
      <c r="M45" s="122"/>
      <c r="N45" s="122"/>
      <c r="O45" s="123"/>
      <c r="P45" s="123"/>
      <c r="Q45" s="124" t="s">
        <v>48</v>
      </c>
      <c r="R45" s="124"/>
      <c r="S45" s="6"/>
      <c r="T45" s="6"/>
      <c r="U45" s="6"/>
      <c r="V45" s="7"/>
      <c r="W45" s="130" t="str">
        <f>IF(SUM(W9:Z44)&gt;0,SUM(W9:Z44),"")</f>
        <v/>
      </c>
      <c r="X45" s="131"/>
      <c r="Y45" s="131"/>
      <c r="Z45" s="131"/>
      <c r="AA45" s="127"/>
      <c r="AB45" s="127"/>
      <c r="AC45" s="127"/>
      <c r="AD45" s="127"/>
      <c r="AE45" s="127"/>
      <c r="AF45" s="127"/>
      <c r="AG45" s="128"/>
      <c r="AP45" s="5"/>
    </row>
    <row r="46" spans="1:42" ht="19.5" customHeight="1">
      <c r="B46" s="115" t="s">
        <v>101</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7"/>
      <c r="AP46" s="5"/>
    </row>
    <row r="47" spans="1:42" ht="19.5" customHeight="1" thickBot="1">
      <c r="B47" s="118"/>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20"/>
      <c r="AP47" s="5"/>
    </row>
    <row r="48" spans="1:42" ht="15" customHeight="1" thickBot="1">
      <c r="D48" s="1"/>
      <c r="H48" s="1"/>
      <c r="AP48" s="5"/>
    </row>
    <row r="49" spans="2:42" ht="20" customHeight="1">
      <c r="B49" s="102" t="s">
        <v>7</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4"/>
      <c r="AP49" s="5"/>
    </row>
    <row r="50" spans="2:42" ht="39" customHeight="1">
      <c r="B50" s="148"/>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50"/>
    </row>
    <row r="51" spans="2:42" ht="38.25" customHeight="1" thickBot="1">
      <c r="B51" s="151"/>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3"/>
    </row>
  </sheetData>
  <mergeCells count="236">
    <mergeCell ref="B50:AG51"/>
    <mergeCell ref="B8:N8"/>
    <mergeCell ref="W9:Z9"/>
    <mergeCell ref="AA9:AG9"/>
    <mergeCell ref="B24:N24"/>
    <mergeCell ref="O24:P24"/>
    <mergeCell ref="Q24:R24"/>
    <mergeCell ref="S24:V24"/>
    <mergeCell ref="W24:Z24"/>
    <mergeCell ref="O30:P30"/>
    <mergeCell ref="Q30:R30"/>
    <mergeCell ref="AA24:AG24"/>
    <mergeCell ref="B9:N9"/>
    <mergeCell ref="O9:P9"/>
    <mergeCell ref="Q9:R9"/>
    <mergeCell ref="S9:V9"/>
    <mergeCell ref="W25:Z25"/>
    <mergeCell ref="AA25:AG25"/>
    <mergeCell ref="B26:N26"/>
    <mergeCell ref="O26:P26"/>
    <mergeCell ref="Q26:R26"/>
    <mergeCell ref="S26:V26"/>
    <mergeCell ref="W35:Z35"/>
    <mergeCell ref="B27:N27"/>
    <mergeCell ref="B2:AG2"/>
    <mergeCell ref="S8:V8"/>
    <mergeCell ref="Q8:R8"/>
    <mergeCell ref="O8:P8"/>
    <mergeCell ref="B5:M5"/>
    <mergeCell ref="N5:O5"/>
    <mergeCell ref="R6:AG6"/>
    <mergeCell ref="B25:N25"/>
    <mergeCell ref="O25:P25"/>
    <mergeCell ref="Q25:R25"/>
    <mergeCell ref="S25:V25"/>
    <mergeCell ref="A7:AG7"/>
    <mergeCell ref="W8:AG8"/>
    <mergeCell ref="AA17:AG17"/>
    <mergeCell ref="B18:N18"/>
    <mergeCell ref="O18:P18"/>
    <mergeCell ref="Q18:R18"/>
    <mergeCell ref="S18:V18"/>
    <mergeCell ref="W18:Z18"/>
    <mergeCell ref="AA18:AG18"/>
    <mergeCell ref="B19:N19"/>
    <mergeCell ref="O19:P19"/>
    <mergeCell ref="Q19:R19"/>
    <mergeCell ref="S19:V19"/>
    <mergeCell ref="O27:P27"/>
    <mergeCell ref="Q27:R27"/>
    <mergeCell ref="S27:V27"/>
    <mergeCell ref="Q29:R29"/>
    <mergeCell ref="S29:V29"/>
    <mergeCell ref="W14:Z14"/>
    <mergeCell ref="AA14:AG14"/>
    <mergeCell ref="B15:N15"/>
    <mergeCell ref="O15:P15"/>
    <mergeCell ref="Q15:R15"/>
    <mergeCell ref="S15:V15"/>
    <mergeCell ref="W15:Z15"/>
    <mergeCell ref="AA15:AG15"/>
    <mergeCell ref="B16:N16"/>
    <mergeCell ref="O16:P16"/>
    <mergeCell ref="Q16:R16"/>
    <mergeCell ref="S16:V16"/>
    <mergeCell ref="W16:Z16"/>
    <mergeCell ref="AA16:AG16"/>
    <mergeCell ref="B17:N17"/>
    <mergeCell ref="O17:P17"/>
    <mergeCell ref="Q17:R17"/>
    <mergeCell ref="S17:V17"/>
    <mergeCell ref="W17:Z17"/>
    <mergeCell ref="B44:N44"/>
    <mergeCell ref="O44:P44"/>
    <mergeCell ref="B42:N42"/>
    <mergeCell ref="O42:P42"/>
    <mergeCell ref="B30:N30"/>
    <mergeCell ref="B28:N28"/>
    <mergeCell ref="O28:P28"/>
    <mergeCell ref="Q28:R28"/>
    <mergeCell ref="S28:V28"/>
    <mergeCell ref="S44:V44"/>
    <mergeCell ref="B32:N32"/>
    <mergeCell ref="O32:P32"/>
    <mergeCell ref="Q32:R32"/>
    <mergeCell ref="S32:V32"/>
    <mergeCell ref="B35:N35"/>
    <mergeCell ref="O35:P35"/>
    <mergeCell ref="Q35:R35"/>
    <mergeCell ref="S35:V35"/>
    <mergeCell ref="B43:N43"/>
    <mergeCell ref="O43:P43"/>
    <mergeCell ref="Q43:R43"/>
    <mergeCell ref="S43:V43"/>
    <mergeCell ref="B29:N29"/>
    <mergeCell ref="O29:P29"/>
    <mergeCell ref="S38:V38"/>
    <mergeCell ref="O38:P38"/>
    <mergeCell ref="Q38:R38"/>
    <mergeCell ref="Q44:R44"/>
    <mergeCell ref="W45:Z45"/>
    <mergeCell ref="W42:Z42"/>
    <mergeCell ref="AA42:AG42"/>
    <mergeCell ref="W43:Z43"/>
    <mergeCell ref="AA43:AG43"/>
    <mergeCell ref="Q42:R42"/>
    <mergeCell ref="S42:V42"/>
    <mergeCell ref="AA44:AG44"/>
    <mergeCell ref="W38:Z38"/>
    <mergeCell ref="AA38:AG38"/>
    <mergeCell ref="W44:Z44"/>
    <mergeCell ref="AA41:AG41"/>
    <mergeCell ref="Q40:R40"/>
    <mergeCell ref="S40:V40"/>
    <mergeCell ref="W40:Z40"/>
    <mergeCell ref="AA40:AG40"/>
    <mergeCell ref="B46:AG47"/>
    <mergeCell ref="B45:N45"/>
    <mergeCell ref="O45:P45"/>
    <mergeCell ref="Q45:R45"/>
    <mergeCell ref="R4:AG5"/>
    <mergeCell ref="B10:N10"/>
    <mergeCell ref="O10:P10"/>
    <mergeCell ref="Q10:R10"/>
    <mergeCell ref="S10:V10"/>
    <mergeCell ref="W10:Z10"/>
    <mergeCell ref="AA10:AG10"/>
    <mergeCell ref="AA27:AG27"/>
    <mergeCell ref="AA45:AG45"/>
    <mergeCell ref="B39:N39"/>
    <mergeCell ref="O39:P39"/>
    <mergeCell ref="Q39:R39"/>
    <mergeCell ref="S39:V39"/>
    <mergeCell ref="W39:Z39"/>
    <mergeCell ref="AA39:AG39"/>
    <mergeCell ref="B41:N41"/>
    <mergeCell ref="O41:P41"/>
    <mergeCell ref="Q41:R41"/>
    <mergeCell ref="S41:V41"/>
    <mergeCell ref="W41:Z41"/>
    <mergeCell ref="B40:N40"/>
    <mergeCell ref="O40:P40"/>
    <mergeCell ref="B11:N11"/>
    <mergeCell ref="O11:P11"/>
    <mergeCell ref="Q11:R11"/>
    <mergeCell ref="S11:V11"/>
    <mergeCell ref="W11:Z11"/>
    <mergeCell ref="AA11:AG11"/>
    <mergeCell ref="B12:N12"/>
    <mergeCell ref="O12:P12"/>
    <mergeCell ref="Q12:R12"/>
    <mergeCell ref="S12:V12"/>
    <mergeCell ref="W12:Z12"/>
    <mergeCell ref="AA12:AG12"/>
    <mergeCell ref="B13:N13"/>
    <mergeCell ref="O13:P13"/>
    <mergeCell ref="Q13:R13"/>
    <mergeCell ref="S13:V13"/>
    <mergeCell ref="W13:Z13"/>
    <mergeCell ref="AA13:AG13"/>
    <mergeCell ref="B14:N14"/>
    <mergeCell ref="O14:P14"/>
    <mergeCell ref="Q14:R14"/>
    <mergeCell ref="S14:V14"/>
    <mergeCell ref="W19:Z19"/>
    <mergeCell ref="AA19:AG19"/>
    <mergeCell ref="B20:N20"/>
    <mergeCell ref="O20:P20"/>
    <mergeCell ref="Q20:R20"/>
    <mergeCell ref="S20:V20"/>
    <mergeCell ref="W20:Z20"/>
    <mergeCell ref="AA20:AG20"/>
    <mergeCell ref="AA29:AG29"/>
    <mergeCell ref="W28:Z28"/>
    <mergeCell ref="B21:N21"/>
    <mergeCell ref="O21:P21"/>
    <mergeCell ref="Q21:R21"/>
    <mergeCell ref="S21:V21"/>
    <mergeCell ref="W21:Z21"/>
    <mergeCell ref="AA21:AG21"/>
    <mergeCell ref="B22:N22"/>
    <mergeCell ref="O22:P22"/>
    <mergeCell ref="Q22:R22"/>
    <mergeCell ref="S22:V22"/>
    <mergeCell ref="W22:Z22"/>
    <mergeCell ref="AA22:AG22"/>
    <mergeCell ref="W26:Z26"/>
    <mergeCell ref="AA26:AG26"/>
    <mergeCell ref="O34:P34"/>
    <mergeCell ref="Q34:R34"/>
    <mergeCell ref="S34:V34"/>
    <mergeCell ref="W34:Z34"/>
    <mergeCell ref="AA34:AG34"/>
    <mergeCell ref="W32:Z32"/>
    <mergeCell ref="B23:N23"/>
    <mergeCell ref="O23:P23"/>
    <mergeCell ref="Q23:R23"/>
    <mergeCell ref="S23:V23"/>
    <mergeCell ref="W23:Z23"/>
    <mergeCell ref="AA23:AG23"/>
    <mergeCell ref="B31:N31"/>
    <mergeCell ref="O31:P31"/>
    <mergeCell ref="Q31:R31"/>
    <mergeCell ref="S31:V31"/>
    <mergeCell ref="W31:Z31"/>
    <mergeCell ref="AA31:AG31"/>
    <mergeCell ref="S30:V30"/>
    <mergeCell ref="W30:Z30"/>
    <mergeCell ref="AA30:AG30"/>
    <mergeCell ref="W27:Z27"/>
    <mergeCell ref="AA28:AG28"/>
    <mergeCell ref="W29:Z29"/>
    <mergeCell ref="B49:AG49"/>
    <mergeCell ref="B38:N38"/>
    <mergeCell ref="AA32:AG32"/>
    <mergeCell ref="B6:O6"/>
    <mergeCell ref="AA35:AG35"/>
    <mergeCell ref="B36:N36"/>
    <mergeCell ref="O36:P36"/>
    <mergeCell ref="Q36:R36"/>
    <mergeCell ref="S36:V36"/>
    <mergeCell ref="W36:Z36"/>
    <mergeCell ref="AA36:AG36"/>
    <mergeCell ref="B37:N37"/>
    <mergeCell ref="O37:P37"/>
    <mergeCell ref="Q37:R37"/>
    <mergeCell ref="S37:V37"/>
    <mergeCell ref="W37:Z37"/>
    <mergeCell ref="AA37:AG37"/>
    <mergeCell ref="B33:N33"/>
    <mergeCell ref="O33:P33"/>
    <mergeCell ref="Q33:R33"/>
    <mergeCell ref="S33:V33"/>
    <mergeCell ref="W33:Z33"/>
    <mergeCell ref="AA33:AG33"/>
    <mergeCell ref="B34:N34"/>
  </mergeCells>
  <phoneticPr fontId="1"/>
  <dataValidations count="2">
    <dataValidation imeMode="off" allowBlank="1" showInputMessage="1" showErrorMessage="1" sqref="S9:Z44 O9:P45 W45:Z45" xr:uid="{00000000-0002-0000-0000-000000000000}"/>
    <dataValidation imeMode="on" allowBlank="1" showInputMessage="1" showErrorMessage="1" sqref="Q9:R45 AA9:AG45 B4:M5 B9:N44 B45:B46 B8:W8 B49:B50" xr:uid="{00000000-0002-0000-0000-000001000000}"/>
  </dataValidations>
  <printOptions horizontalCentered="1" verticalCentered="1"/>
  <pageMargins left="0.78740157480314965" right="0.78740157480314965" top="0.78740157480314965" bottom="0.62992125984251968"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56E0D-12CC-4DFD-A478-BA30FEAE392B}">
  <sheetPr>
    <pageSetUpPr fitToPage="1"/>
  </sheetPr>
  <dimension ref="A1:AP52"/>
  <sheetViews>
    <sheetView topLeftCell="A40" zoomScale="120" zoomScaleNormal="120" workbookViewId="0">
      <selection activeCell="B50" sqref="B50:AG52"/>
    </sheetView>
  </sheetViews>
  <sheetFormatPr baseColWidth="10" defaultColWidth="2.5" defaultRowHeight="25" customHeight="1"/>
  <cols>
    <col min="1" max="1" width="2.5" style="3"/>
    <col min="2" max="3" width="2.5" style="1"/>
    <col min="4" max="4" width="2.5" style="2"/>
    <col min="5" max="7" width="2.5" style="1"/>
    <col min="8" max="8" width="2.5" style="2"/>
    <col min="9" max="16384" width="2.5" style="1"/>
  </cols>
  <sheetData>
    <row r="1" spans="2:33" ht="25" customHeight="1">
      <c r="Z1" s="1" t="s">
        <v>8</v>
      </c>
      <c r="AC1" s="1" t="s">
        <v>9</v>
      </c>
      <c r="AF1" s="1" t="s">
        <v>10</v>
      </c>
    </row>
    <row r="2" spans="2:33" ht="30" customHeight="1">
      <c r="B2" s="139" t="s">
        <v>77</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row>
    <row r="3" spans="2:33" ht="15" customHeight="1"/>
    <row r="4" spans="2:33" ht="25" customHeight="1">
      <c r="B4" s="4" t="s">
        <v>11</v>
      </c>
      <c r="C4" s="4"/>
      <c r="D4" s="4"/>
      <c r="E4" s="4"/>
      <c r="F4" s="4"/>
      <c r="G4" s="4"/>
      <c r="H4" s="4"/>
      <c r="I4" s="4"/>
      <c r="J4" s="4"/>
      <c r="K4" s="4"/>
      <c r="L4" s="4"/>
      <c r="M4" s="4"/>
      <c r="N4" s="4"/>
      <c r="O4" s="4"/>
      <c r="R4" s="167" t="s">
        <v>49</v>
      </c>
      <c r="S4" s="167"/>
      <c r="T4" s="167"/>
      <c r="U4" s="167"/>
      <c r="V4" s="167"/>
      <c r="W4" s="167"/>
      <c r="X4" s="167"/>
      <c r="Y4" s="167"/>
      <c r="Z4" s="167"/>
      <c r="AA4" s="167"/>
      <c r="AB4" s="167"/>
      <c r="AC4" s="167"/>
      <c r="AD4" s="167"/>
      <c r="AE4" s="167"/>
      <c r="AF4" s="167"/>
      <c r="AG4" s="167"/>
    </row>
    <row r="5" spans="2:33" ht="25" customHeight="1">
      <c r="B5" s="141" t="s">
        <v>81</v>
      </c>
      <c r="C5" s="141"/>
      <c r="D5" s="141"/>
      <c r="E5" s="141"/>
      <c r="F5" s="141"/>
      <c r="G5" s="141"/>
      <c r="H5" s="141"/>
      <c r="I5" s="141"/>
      <c r="J5" s="141"/>
      <c r="K5" s="141"/>
      <c r="L5" s="141"/>
      <c r="M5" s="141"/>
      <c r="N5" s="169"/>
      <c r="O5" s="169"/>
      <c r="R5" s="168"/>
      <c r="S5" s="168"/>
      <c r="T5" s="168"/>
      <c r="U5" s="168"/>
      <c r="V5" s="168"/>
      <c r="W5" s="168"/>
      <c r="X5" s="168"/>
      <c r="Y5" s="168"/>
      <c r="Z5" s="168"/>
      <c r="AA5" s="168"/>
      <c r="AB5" s="168"/>
      <c r="AC5" s="168"/>
      <c r="AD5" s="168"/>
      <c r="AE5" s="168"/>
      <c r="AF5" s="168"/>
      <c r="AG5" s="168"/>
    </row>
    <row r="6" spans="2:33" ht="25" customHeight="1">
      <c r="B6" s="109" t="s">
        <v>82</v>
      </c>
      <c r="C6" s="110"/>
      <c r="D6" s="110"/>
      <c r="E6" s="110"/>
      <c r="F6" s="110"/>
      <c r="G6" s="110"/>
      <c r="H6" s="110"/>
      <c r="I6" s="110"/>
      <c r="J6" s="110"/>
      <c r="K6" s="110"/>
      <c r="L6" s="110"/>
      <c r="M6" s="110"/>
      <c r="N6" s="110"/>
      <c r="O6" s="110"/>
      <c r="R6" s="170" t="s">
        <v>50</v>
      </c>
      <c r="S6" s="170"/>
      <c r="T6" s="170"/>
      <c r="U6" s="170"/>
      <c r="V6" s="170"/>
      <c r="W6" s="170"/>
      <c r="X6" s="170"/>
      <c r="Y6" s="170"/>
      <c r="Z6" s="170"/>
      <c r="AA6" s="170"/>
      <c r="AB6" s="170"/>
      <c r="AC6" s="170"/>
      <c r="AD6" s="170"/>
      <c r="AE6" s="170"/>
      <c r="AF6" s="170"/>
      <c r="AG6" s="170"/>
    </row>
    <row r="7" spans="2:33" ht="25" customHeight="1" thickBot="1">
      <c r="B7" s="1" t="s">
        <v>78</v>
      </c>
      <c r="AA7" s="171" t="s">
        <v>68</v>
      </c>
      <c r="AB7" s="172"/>
      <c r="AC7" s="172"/>
      <c r="AD7" s="172"/>
      <c r="AE7" s="172"/>
      <c r="AF7" s="172"/>
      <c r="AG7" s="172"/>
    </row>
    <row r="8" spans="2:33" ht="20" customHeight="1">
      <c r="B8" s="154" t="s">
        <v>4</v>
      </c>
      <c r="C8" s="140"/>
      <c r="D8" s="140"/>
      <c r="E8" s="140"/>
      <c r="F8" s="140"/>
      <c r="G8" s="140"/>
      <c r="H8" s="140"/>
      <c r="I8" s="140"/>
      <c r="J8" s="140"/>
      <c r="K8" s="140"/>
      <c r="L8" s="140"/>
      <c r="M8" s="140"/>
      <c r="N8" s="140"/>
      <c r="O8" s="140" t="s">
        <v>3</v>
      </c>
      <c r="P8" s="140"/>
      <c r="Q8" s="140" t="s">
        <v>2</v>
      </c>
      <c r="R8" s="140"/>
      <c r="S8" s="140" t="s">
        <v>1</v>
      </c>
      <c r="T8" s="140"/>
      <c r="U8" s="140"/>
      <c r="V8" s="140"/>
      <c r="W8" s="140" t="s">
        <v>0</v>
      </c>
      <c r="X8" s="140"/>
      <c r="Y8" s="140"/>
      <c r="Z8" s="140"/>
      <c r="AA8" s="140" t="s">
        <v>5</v>
      </c>
      <c r="AB8" s="140"/>
      <c r="AC8" s="140"/>
      <c r="AD8" s="140"/>
      <c r="AE8" s="140"/>
      <c r="AF8" s="140"/>
      <c r="AG8" s="173"/>
    </row>
    <row r="9" spans="2:33" ht="13.5" customHeight="1">
      <c r="B9" s="105" t="s">
        <v>52</v>
      </c>
      <c r="C9" s="106" t="s">
        <v>52</v>
      </c>
      <c r="D9" s="106" t="s">
        <v>52</v>
      </c>
      <c r="E9" s="106" t="s">
        <v>52</v>
      </c>
      <c r="F9" s="106" t="s">
        <v>52</v>
      </c>
      <c r="G9" s="106" t="s">
        <v>52</v>
      </c>
      <c r="H9" s="106" t="s">
        <v>52</v>
      </c>
      <c r="I9" s="106" t="s">
        <v>52</v>
      </c>
      <c r="J9" s="106" t="s">
        <v>52</v>
      </c>
      <c r="K9" s="106" t="s">
        <v>52</v>
      </c>
      <c r="L9" s="106" t="s">
        <v>52</v>
      </c>
      <c r="M9" s="106" t="s">
        <v>52</v>
      </c>
      <c r="N9" s="106" t="s">
        <v>52</v>
      </c>
      <c r="O9" s="111"/>
      <c r="P9" s="111"/>
      <c r="Q9" s="112" t="s">
        <v>51</v>
      </c>
      <c r="R9" s="112"/>
      <c r="S9" s="113">
        <v>800</v>
      </c>
      <c r="T9" s="113">
        <v>800</v>
      </c>
      <c r="U9" s="113">
        <v>800</v>
      </c>
      <c r="V9" s="113">
        <v>800</v>
      </c>
      <c r="W9" s="113" t="str">
        <f t="shared" ref="W9:W44" si="0">IF(O9*S9&gt;0,O9*S9,"")</f>
        <v/>
      </c>
      <c r="X9" s="113"/>
      <c r="Y9" s="113"/>
      <c r="Z9" s="113"/>
      <c r="AA9" s="106"/>
      <c r="AB9" s="106"/>
      <c r="AC9" s="106"/>
      <c r="AD9" s="106"/>
      <c r="AE9" s="106"/>
      <c r="AF9" s="106"/>
      <c r="AG9" s="108"/>
    </row>
    <row r="10" spans="2:33" ht="13.5" customHeight="1">
      <c r="B10" s="105" t="s">
        <v>53</v>
      </c>
      <c r="C10" s="106" t="s">
        <v>53</v>
      </c>
      <c r="D10" s="106" t="s">
        <v>53</v>
      </c>
      <c r="E10" s="106" t="s">
        <v>53</v>
      </c>
      <c r="F10" s="106" t="s">
        <v>53</v>
      </c>
      <c r="G10" s="106" t="s">
        <v>53</v>
      </c>
      <c r="H10" s="106" t="s">
        <v>53</v>
      </c>
      <c r="I10" s="106" t="s">
        <v>53</v>
      </c>
      <c r="J10" s="106" t="s">
        <v>53</v>
      </c>
      <c r="K10" s="106" t="s">
        <v>53</v>
      </c>
      <c r="L10" s="106" t="s">
        <v>53</v>
      </c>
      <c r="M10" s="106" t="s">
        <v>53</v>
      </c>
      <c r="N10" s="106" t="s">
        <v>53</v>
      </c>
      <c r="O10" s="111"/>
      <c r="P10" s="111"/>
      <c r="Q10" s="112" t="s">
        <v>51</v>
      </c>
      <c r="R10" s="112"/>
      <c r="S10" s="113">
        <v>1600</v>
      </c>
      <c r="T10" s="113">
        <v>1600</v>
      </c>
      <c r="U10" s="113">
        <v>1600</v>
      </c>
      <c r="V10" s="113">
        <v>1600</v>
      </c>
      <c r="W10" s="113" t="str">
        <f t="shared" si="0"/>
        <v/>
      </c>
      <c r="X10" s="113"/>
      <c r="Y10" s="113"/>
      <c r="Z10" s="113"/>
      <c r="AA10" s="106"/>
      <c r="AB10" s="106"/>
      <c r="AC10" s="106"/>
      <c r="AD10" s="106"/>
      <c r="AE10" s="106"/>
      <c r="AF10" s="106"/>
      <c r="AG10" s="108"/>
    </row>
    <row r="11" spans="2:33" ht="13.5" customHeight="1">
      <c r="B11" s="105" t="s">
        <v>54</v>
      </c>
      <c r="C11" s="106" t="s">
        <v>54</v>
      </c>
      <c r="D11" s="106" t="s">
        <v>54</v>
      </c>
      <c r="E11" s="106" t="s">
        <v>54</v>
      </c>
      <c r="F11" s="106" t="s">
        <v>54</v>
      </c>
      <c r="G11" s="106" t="s">
        <v>54</v>
      </c>
      <c r="H11" s="106" t="s">
        <v>54</v>
      </c>
      <c r="I11" s="106" t="s">
        <v>54</v>
      </c>
      <c r="J11" s="106" t="s">
        <v>54</v>
      </c>
      <c r="K11" s="106" t="s">
        <v>54</v>
      </c>
      <c r="L11" s="106" t="s">
        <v>54</v>
      </c>
      <c r="M11" s="106" t="s">
        <v>54</v>
      </c>
      <c r="N11" s="106" t="s">
        <v>54</v>
      </c>
      <c r="O11" s="111"/>
      <c r="P11" s="111"/>
      <c r="Q11" s="112" t="s">
        <v>51</v>
      </c>
      <c r="R11" s="112"/>
      <c r="S11" s="113">
        <v>1600</v>
      </c>
      <c r="T11" s="113">
        <v>1600</v>
      </c>
      <c r="U11" s="113">
        <v>1600</v>
      </c>
      <c r="V11" s="113">
        <v>1600</v>
      </c>
      <c r="W11" s="113" t="str">
        <f t="shared" si="0"/>
        <v/>
      </c>
      <c r="X11" s="113"/>
      <c r="Y11" s="113"/>
      <c r="Z11" s="113"/>
      <c r="AA11" s="106"/>
      <c r="AB11" s="106"/>
      <c r="AC11" s="106"/>
      <c r="AD11" s="106"/>
      <c r="AE11" s="106"/>
      <c r="AF11" s="106"/>
      <c r="AG11" s="108"/>
    </row>
    <row r="12" spans="2:33" ht="13.5" customHeight="1">
      <c r="B12" s="105" t="s">
        <v>55</v>
      </c>
      <c r="C12" s="106" t="s">
        <v>55</v>
      </c>
      <c r="D12" s="106" t="s">
        <v>55</v>
      </c>
      <c r="E12" s="106" t="s">
        <v>55</v>
      </c>
      <c r="F12" s="106" t="s">
        <v>55</v>
      </c>
      <c r="G12" s="106" t="s">
        <v>55</v>
      </c>
      <c r="H12" s="106" t="s">
        <v>55</v>
      </c>
      <c r="I12" s="106" t="s">
        <v>55</v>
      </c>
      <c r="J12" s="106" t="s">
        <v>55</v>
      </c>
      <c r="K12" s="106" t="s">
        <v>55</v>
      </c>
      <c r="L12" s="106" t="s">
        <v>55</v>
      </c>
      <c r="M12" s="106" t="s">
        <v>55</v>
      </c>
      <c r="N12" s="106" t="s">
        <v>55</v>
      </c>
      <c r="O12" s="111"/>
      <c r="P12" s="111"/>
      <c r="Q12" s="112" t="s">
        <v>51</v>
      </c>
      <c r="R12" s="112"/>
      <c r="S12" s="113">
        <v>3000</v>
      </c>
      <c r="T12" s="113">
        <v>3000</v>
      </c>
      <c r="U12" s="113">
        <v>3000</v>
      </c>
      <c r="V12" s="113">
        <v>3000</v>
      </c>
      <c r="W12" s="113" t="str">
        <f t="shared" si="0"/>
        <v/>
      </c>
      <c r="X12" s="113"/>
      <c r="Y12" s="113"/>
      <c r="Z12" s="113"/>
      <c r="AA12" s="106"/>
      <c r="AB12" s="106"/>
      <c r="AC12" s="106"/>
      <c r="AD12" s="106"/>
      <c r="AE12" s="106"/>
      <c r="AF12" s="106"/>
      <c r="AG12" s="108"/>
    </row>
    <row r="13" spans="2:33" ht="13.5" customHeight="1">
      <c r="B13" s="105" t="s">
        <v>56</v>
      </c>
      <c r="C13" s="106" t="s">
        <v>56</v>
      </c>
      <c r="D13" s="106" t="s">
        <v>56</v>
      </c>
      <c r="E13" s="106" t="s">
        <v>56</v>
      </c>
      <c r="F13" s="106" t="s">
        <v>56</v>
      </c>
      <c r="G13" s="106" t="s">
        <v>56</v>
      </c>
      <c r="H13" s="106" t="s">
        <v>56</v>
      </c>
      <c r="I13" s="106" t="s">
        <v>56</v>
      </c>
      <c r="J13" s="106" t="s">
        <v>56</v>
      </c>
      <c r="K13" s="106" t="s">
        <v>56</v>
      </c>
      <c r="L13" s="106" t="s">
        <v>56</v>
      </c>
      <c r="M13" s="106" t="s">
        <v>56</v>
      </c>
      <c r="N13" s="106" t="s">
        <v>56</v>
      </c>
      <c r="O13" s="111"/>
      <c r="P13" s="111"/>
      <c r="Q13" s="112" t="s">
        <v>51</v>
      </c>
      <c r="R13" s="112"/>
      <c r="S13" s="113">
        <v>3000</v>
      </c>
      <c r="T13" s="113">
        <v>3000</v>
      </c>
      <c r="U13" s="113">
        <v>3000</v>
      </c>
      <c r="V13" s="113">
        <v>3000</v>
      </c>
      <c r="W13" s="113" t="str">
        <f t="shared" si="0"/>
        <v/>
      </c>
      <c r="X13" s="113"/>
      <c r="Y13" s="113"/>
      <c r="Z13" s="113"/>
      <c r="AA13" s="106"/>
      <c r="AB13" s="106"/>
      <c r="AC13" s="106"/>
      <c r="AD13" s="106"/>
      <c r="AE13" s="106"/>
      <c r="AF13" s="106"/>
      <c r="AG13" s="108"/>
    </row>
    <row r="14" spans="2:33" ht="13.5" customHeight="1">
      <c r="B14" s="105"/>
      <c r="C14" s="106"/>
      <c r="D14" s="106"/>
      <c r="E14" s="106"/>
      <c r="F14" s="106"/>
      <c r="G14" s="106"/>
      <c r="H14" s="106"/>
      <c r="I14" s="106"/>
      <c r="J14" s="106"/>
      <c r="K14" s="106"/>
      <c r="L14" s="106"/>
      <c r="M14" s="106"/>
      <c r="N14" s="106"/>
      <c r="O14" s="111"/>
      <c r="P14" s="111"/>
      <c r="Q14" s="112"/>
      <c r="R14" s="112"/>
      <c r="S14" s="113"/>
      <c r="T14" s="113"/>
      <c r="U14" s="113"/>
      <c r="V14" s="113"/>
      <c r="W14" s="113" t="str">
        <f t="shared" si="0"/>
        <v/>
      </c>
      <c r="X14" s="113"/>
      <c r="Y14" s="113"/>
      <c r="Z14" s="113"/>
      <c r="AA14" s="106"/>
      <c r="AB14" s="106"/>
      <c r="AC14" s="106"/>
      <c r="AD14" s="106"/>
      <c r="AE14" s="106"/>
      <c r="AF14" s="106"/>
      <c r="AG14" s="108"/>
    </row>
    <row r="15" spans="2:33" ht="13.5" customHeight="1">
      <c r="B15" s="105"/>
      <c r="C15" s="106"/>
      <c r="D15" s="106"/>
      <c r="E15" s="106"/>
      <c r="F15" s="106"/>
      <c r="G15" s="106"/>
      <c r="H15" s="106"/>
      <c r="I15" s="106"/>
      <c r="J15" s="106"/>
      <c r="K15" s="106"/>
      <c r="L15" s="106"/>
      <c r="M15" s="106"/>
      <c r="N15" s="106"/>
      <c r="O15" s="111"/>
      <c r="P15" s="111"/>
      <c r="Q15" s="112"/>
      <c r="R15" s="112"/>
      <c r="S15" s="113"/>
      <c r="T15" s="113"/>
      <c r="U15" s="113"/>
      <c r="V15" s="113"/>
      <c r="W15" s="113" t="str">
        <f t="shared" si="0"/>
        <v/>
      </c>
      <c r="X15" s="113"/>
      <c r="Y15" s="113"/>
      <c r="Z15" s="113"/>
      <c r="AA15" s="106"/>
      <c r="AB15" s="106"/>
      <c r="AC15" s="106"/>
      <c r="AD15" s="106"/>
      <c r="AE15" s="106"/>
      <c r="AF15" s="106"/>
      <c r="AG15" s="108"/>
    </row>
    <row r="16" spans="2:33" ht="13.5" customHeight="1">
      <c r="B16" s="105"/>
      <c r="C16" s="106"/>
      <c r="D16" s="106"/>
      <c r="E16" s="106"/>
      <c r="F16" s="106"/>
      <c r="G16" s="106"/>
      <c r="H16" s="106"/>
      <c r="I16" s="106"/>
      <c r="J16" s="106"/>
      <c r="K16" s="106"/>
      <c r="L16" s="106"/>
      <c r="M16" s="106"/>
      <c r="N16" s="106"/>
      <c r="O16" s="111"/>
      <c r="P16" s="111"/>
      <c r="Q16" s="112"/>
      <c r="R16" s="112"/>
      <c r="S16" s="113"/>
      <c r="T16" s="113"/>
      <c r="U16" s="113"/>
      <c r="V16" s="113"/>
      <c r="W16" s="113" t="str">
        <f t="shared" si="0"/>
        <v/>
      </c>
      <c r="X16" s="113"/>
      <c r="Y16" s="113"/>
      <c r="Z16" s="113"/>
      <c r="AA16" s="106"/>
      <c r="AB16" s="106"/>
      <c r="AC16" s="106"/>
      <c r="AD16" s="106"/>
      <c r="AE16" s="106"/>
      <c r="AF16" s="106"/>
      <c r="AG16" s="108"/>
    </row>
    <row r="17" spans="2:33" ht="13.5" customHeight="1">
      <c r="B17" s="105"/>
      <c r="C17" s="106"/>
      <c r="D17" s="106"/>
      <c r="E17" s="106"/>
      <c r="F17" s="106"/>
      <c r="G17" s="106"/>
      <c r="H17" s="106"/>
      <c r="I17" s="106"/>
      <c r="J17" s="106"/>
      <c r="K17" s="106"/>
      <c r="L17" s="106"/>
      <c r="M17" s="106"/>
      <c r="N17" s="106"/>
      <c r="O17" s="111"/>
      <c r="P17" s="111"/>
      <c r="Q17" s="112"/>
      <c r="R17" s="112"/>
      <c r="S17" s="113"/>
      <c r="T17" s="113"/>
      <c r="U17" s="113"/>
      <c r="V17" s="113"/>
      <c r="W17" s="113" t="str">
        <f t="shared" si="0"/>
        <v/>
      </c>
      <c r="X17" s="113"/>
      <c r="Y17" s="113"/>
      <c r="Z17" s="113"/>
      <c r="AA17" s="106"/>
      <c r="AB17" s="106"/>
      <c r="AC17" s="106"/>
      <c r="AD17" s="106"/>
      <c r="AE17" s="106"/>
      <c r="AF17" s="106"/>
      <c r="AG17" s="108"/>
    </row>
    <row r="18" spans="2:33" ht="13.5" customHeight="1">
      <c r="B18" s="105" t="s">
        <v>73</v>
      </c>
      <c r="C18" s="106" t="s">
        <v>57</v>
      </c>
      <c r="D18" s="106" t="s">
        <v>57</v>
      </c>
      <c r="E18" s="106" t="s">
        <v>57</v>
      </c>
      <c r="F18" s="106" t="s">
        <v>57</v>
      </c>
      <c r="G18" s="106" t="s">
        <v>57</v>
      </c>
      <c r="H18" s="106" t="s">
        <v>57</v>
      </c>
      <c r="I18" s="106" t="s">
        <v>57</v>
      </c>
      <c r="J18" s="106" t="s">
        <v>57</v>
      </c>
      <c r="K18" s="106" t="s">
        <v>57</v>
      </c>
      <c r="L18" s="106" t="s">
        <v>57</v>
      </c>
      <c r="M18" s="106" t="s">
        <v>57</v>
      </c>
      <c r="N18" s="106" t="s">
        <v>57</v>
      </c>
      <c r="O18" s="111"/>
      <c r="P18" s="111"/>
      <c r="Q18" s="112" t="s">
        <v>51</v>
      </c>
      <c r="R18" s="112"/>
      <c r="S18" s="113">
        <v>600</v>
      </c>
      <c r="T18" s="113">
        <v>600</v>
      </c>
      <c r="U18" s="113">
        <v>600</v>
      </c>
      <c r="V18" s="113">
        <v>600</v>
      </c>
      <c r="W18" s="113" t="str">
        <f t="shared" si="0"/>
        <v/>
      </c>
      <c r="X18" s="113"/>
      <c r="Y18" s="113"/>
      <c r="Z18" s="113"/>
      <c r="AA18" s="106"/>
      <c r="AB18" s="106"/>
      <c r="AC18" s="106"/>
      <c r="AD18" s="106"/>
      <c r="AE18" s="106"/>
      <c r="AF18" s="106"/>
      <c r="AG18" s="108"/>
    </row>
    <row r="19" spans="2:33" ht="13.5" customHeight="1">
      <c r="B19" s="105" t="s">
        <v>74</v>
      </c>
      <c r="C19" s="106" t="s">
        <v>58</v>
      </c>
      <c r="D19" s="106" t="s">
        <v>58</v>
      </c>
      <c r="E19" s="106" t="s">
        <v>58</v>
      </c>
      <c r="F19" s="106" t="s">
        <v>58</v>
      </c>
      <c r="G19" s="106" t="s">
        <v>58</v>
      </c>
      <c r="H19" s="106" t="s">
        <v>58</v>
      </c>
      <c r="I19" s="106" t="s">
        <v>58</v>
      </c>
      <c r="J19" s="106" t="s">
        <v>58</v>
      </c>
      <c r="K19" s="106" t="s">
        <v>58</v>
      </c>
      <c r="L19" s="106" t="s">
        <v>58</v>
      </c>
      <c r="M19" s="106" t="s">
        <v>58</v>
      </c>
      <c r="N19" s="106" t="s">
        <v>58</v>
      </c>
      <c r="O19" s="111"/>
      <c r="P19" s="111"/>
      <c r="Q19" s="112" t="s">
        <v>51</v>
      </c>
      <c r="R19" s="112"/>
      <c r="S19" s="113">
        <v>600</v>
      </c>
      <c r="T19" s="113">
        <v>600</v>
      </c>
      <c r="U19" s="113">
        <v>600</v>
      </c>
      <c r="V19" s="113">
        <v>600</v>
      </c>
      <c r="W19" s="113" t="str">
        <f t="shared" si="0"/>
        <v/>
      </c>
      <c r="X19" s="113"/>
      <c r="Y19" s="113"/>
      <c r="Z19" s="113"/>
      <c r="AA19" s="106"/>
      <c r="AB19" s="106"/>
      <c r="AC19" s="106"/>
      <c r="AD19" s="106"/>
      <c r="AE19" s="106"/>
      <c r="AF19" s="106"/>
      <c r="AG19" s="108"/>
    </row>
    <row r="20" spans="2:33" ht="13.5" customHeight="1">
      <c r="B20" s="105" t="s">
        <v>72</v>
      </c>
      <c r="C20" s="106" t="s">
        <v>59</v>
      </c>
      <c r="D20" s="106" t="s">
        <v>59</v>
      </c>
      <c r="E20" s="106" t="s">
        <v>59</v>
      </c>
      <c r="F20" s="106" t="s">
        <v>59</v>
      </c>
      <c r="G20" s="106" t="s">
        <v>59</v>
      </c>
      <c r="H20" s="106" t="s">
        <v>59</v>
      </c>
      <c r="I20" s="106" t="s">
        <v>59</v>
      </c>
      <c r="J20" s="106" t="s">
        <v>59</v>
      </c>
      <c r="K20" s="106" t="s">
        <v>59</v>
      </c>
      <c r="L20" s="106" t="s">
        <v>59</v>
      </c>
      <c r="M20" s="106" t="s">
        <v>59</v>
      </c>
      <c r="N20" s="106" t="s">
        <v>59</v>
      </c>
      <c r="O20" s="111"/>
      <c r="P20" s="111"/>
      <c r="Q20" s="112" t="s">
        <v>51</v>
      </c>
      <c r="R20" s="112"/>
      <c r="S20" s="113">
        <v>600</v>
      </c>
      <c r="T20" s="113">
        <v>600</v>
      </c>
      <c r="U20" s="113">
        <v>600</v>
      </c>
      <c r="V20" s="113">
        <v>600</v>
      </c>
      <c r="W20" s="113" t="str">
        <f t="shared" si="0"/>
        <v/>
      </c>
      <c r="X20" s="113"/>
      <c r="Y20" s="113"/>
      <c r="Z20" s="113"/>
      <c r="AA20" s="106"/>
      <c r="AB20" s="106"/>
      <c r="AC20" s="106"/>
      <c r="AD20" s="106"/>
      <c r="AE20" s="106"/>
      <c r="AF20" s="106"/>
      <c r="AG20" s="108"/>
    </row>
    <row r="21" spans="2:33" ht="13.5" customHeight="1">
      <c r="B21" s="105" t="s">
        <v>71</v>
      </c>
      <c r="C21" s="106" t="s">
        <v>60</v>
      </c>
      <c r="D21" s="106" t="s">
        <v>60</v>
      </c>
      <c r="E21" s="106" t="s">
        <v>60</v>
      </c>
      <c r="F21" s="106" t="s">
        <v>60</v>
      </c>
      <c r="G21" s="106" t="s">
        <v>60</v>
      </c>
      <c r="H21" s="106" t="s">
        <v>60</v>
      </c>
      <c r="I21" s="106" t="s">
        <v>60</v>
      </c>
      <c r="J21" s="106" t="s">
        <v>60</v>
      </c>
      <c r="K21" s="106" t="s">
        <v>60</v>
      </c>
      <c r="L21" s="106" t="s">
        <v>60</v>
      </c>
      <c r="M21" s="106" t="s">
        <v>60</v>
      </c>
      <c r="N21" s="106" t="s">
        <v>60</v>
      </c>
      <c r="O21" s="111"/>
      <c r="P21" s="111"/>
      <c r="Q21" s="112" t="s">
        <v>51</v>
      </c>
      <c r="R21" s="112"/>
      <c r="S21" s="113">
        <v>600</v>
      </c>
      <c r="T21" s="113">
        <v>600</v>
      </c>
      <c r="U21" s="113">
        <v>600</v>
      </c>
      <c r="V21" s="113">
        <v>600</v>
      </c>
      <c r="W21" s="113" t="str">
        <f t="shared" si="0"/>
        <v/>
      </c>
      <c r="X21" s="113"/>
      <c r="Y21" s="113"/>
      <c r="Z21" s="113"/>
      <c r="AA21" s="106"/>
      <c r="AB21" s="106"/>
      <c r="AC21" s="106"/>
      <c r="AD21" s="106"/>
      <c r="AE21" s="106"/>
      <c r="AF21" s="106"/>
      <c r="AG21" s="108"/>
    </row>
    <row r="22" spans="2:33" ht="13.5" customHeight="1">
      <c r="B22" s="105" t="s">
        <v>70</v>
      </c>
      <c r="C22" s="106" t="s">
        <v>61</v>
      </c>
      <c r="D22" s="106" t="s">
        <v>61</v>
      </c>
      <c r="E22" s="106" t="s">
        <v>61</v>
      </c>
      <c r="F22" s="106" t="s">
        <v>61</v>
      </c>
      <c r="G22" s="106" t="s">
        <v>61</v>
      </c>
      <c r="H22" s="106" t="s">
        <v>61</v>
      </c>
      <c r="I22" s="106" t="s">
        <v>61</v>
      </c>
      <c r="J22" s="106" t="s">
        <v>61</v>
      </c>
      <c r="K22" s="106" t="s">
        <v>61</v>
      </c>
      <c r="L22" s="106" t="s">
        <v>61</v>
      </c>
      <c r="M22" s="106" t="s">
        <v>61</v>
      </c>
      <c r="N22" s="106" t="s">
        <v>61</v>
      </c>
      <c r="O22" s="111"/>
      <c r="P22" s="111"/>
      <c r="Q22" s="112" t="s">
        <v>51</v>
      </c>
      <c r="R22" s="112"/>
      <c r="S22" s="113">
        <v>600</v>
      </c>
      <c r="T22" s="113">
        <v>600</v>
      </c>
      <c r="U22" s="113">
        <v>600</v>
      </c>
      <c r="V22" s="113">
        <v>600</v>
      </c>
      <c r="W22" s="113" t="str">
        <f t="shared" si="0"/>
        <v/>
      </c>
      <c r="X22" s="113"/>
      <c r="Y22" s="113"/>
      <c r="Z22" s="113"/>
      <c r="AA22" s="106"/>
      <c r="AB22" s="106"/>
      <c r="AC22" s="106"/>
      <c r="AD22" s="106"/>
      <c r="AE22" s="106"/>
      <c r="AF22" s="106"/>
      <c r="AG22" s="108"/>
    </row>
    <row r="23" spans="2:33" ht="13.5" customHeight="1">
      <c r="B23" s="105" t="s">
        <v>75</v>
      </c>
      <c r="C23" s="106" t="s">
        <v>62</v>
      </c>
      <c r="D23" s="106" t="s">
        <v>62</v>
      </c>
      <c r="E23" s="106" t="s">
        <v>62</v>
      </c>
      <c r="F23" s="106" t="s">
        <v>62</v>
      </c>
      <c r="G23" s="106" t="s">
        <v>62</v>
      </c>
      <c r="H23" s="106" t="s">
        <v>62</v>
      </c>
      <c r="I23" s="106" t="s">
        <v>62</v>
      </c>
      <c r="J23" s="106" t="s">
        <v>62</v>
      </c>
      <c r="K23" s="106" t="s">
        <v>62</v>
      </c>
      <c r="L23" s="106" t="s">
        <v>62</v>
      </c>
      <c r="M23" s="106" t="s">
        <v>62</v>
      </c>
      <c r="N23" s="106" t="s">
        <v>62</v>
      </c>
      <c r="O23" s="111"/>
      <c r="P23" s="111"/>
      <c r="Q23" s="112" t="s">
        <v>51</v>
      </c>
      <c r="R23" s="112"/>
      <c r="S23" s="113">
        <v>600</v>
      </c>
      <c r="T23" s="113">
        <v>600</v>
      </c>
      <c r="U23" s="113">
        <v>600</v>
      </c>
      <c r="V23" s="113">
        <v>600</v>
      </c>
      <c r="W23" s="113" t="str">
        <f t="shared" si="0"/>
        <v/>
      </c>
      <c r="X23" s="113"/>
      <c r="Y23" s="113"/>
      <c r="Z23" s="113"/>
      <c r="AA23" s="106"/>
      <c r="AB23" s="106"/>
      <c r="AC23" s="106"/>
      <c r="AD23" s="106"/>
      <c r="AE23" s="106"/>
      <c r="AF23" s="106"/>
      <c r="AG23" s="108"/>
    </row>
    <row r="24" spans="2:33" ht="13.5" customHeight="1">
      <c r="B24" s="105"/>
      <c r="C24" s="106"/>
      <c r="D24" s="106"/>
      <c r="E24" s="106"/>
      <c r="F24" s="106"/>
      <c r="G24" s="106"/>
      <c r="H24" s="106"/>
      <c r="I24" s="106"/>
      <c r="J24" s="106"/>
      <c r="K24" s="106"/>
      <c r="L24" s="106"/>
      <c r="M24" s="106"/>
      <c r="N24" s="106"/>
      <c r="O24" s="111"/>
      <c r="P24" s="111"/>
      <c r="Q24" s="112"/>
      <c r="R24" s="112"/>
      <c r="S24" s="113"/>
      <c r="T24" s="113"/>
      <c r="U24" s="113"/>
      <c r="V24" s="113"/>
      <c r="W24" s="113" t="str">
        <f t="shared" si="0"/>
        <v/>
      </c>
      <c r="X24" s="113"/>
      <c r="Y24" s="113"/>
      <c r="Z24" s="113"/>
      <c r="AA24" s="106"/>
      <c r="AB24" s="106"/>
      <c r="AC24" s="106"/>
      <c r="AD24" s="106"/>
      <c r="AE24" s="106"/>
      <c r="AF24" s="106"/>
      <c r="AG24" s="108"/>
    </row>
    <row r="25" spans="2:33" ht="13.5" customHeight="1">
      <c r="B25" s="105"/>
      <c r="C25" s="106"/>
      <c r="D25" s="106"/>
      <c r="E25" s="106"/>
      <c r="F25" s="106"/>
      <c r="G25" s="106"/>
      <c r="H25" s="106"/>
      <c r="I25" s="106"/>
      <c r="J25" s="106"/>
      <c r="K25" s="106"/>
      <c r="L25" s="106"/>
      <c r="M25" s="106"/>
      <c r="N25" s="106"/>
      <c r="O25" s="111"/>
      <c r="P25" s="111"/>
      <c r="Q25" s="112"/>
      <c r="R25" s="112"/>
      <c r="S25" s="113"/>
      <c r="T25" s="113"/>
      <c r="U25" s="113"/>
      <c r="V25" s="113"/>
      <c r="W25" s="113" t="str">
        <f t="shared" si="0"/>
        <v/>
      </c>
      <c r="X25" s="113"/>
      <c r="Y25" s="113"/>
      <c r="Z25" s="113"/>
      <c r="AA25" s="106"/>
      <c r="AB25" s="106"/>
      <c r="AC25" s="106"/>
      <c r="AD25" s="106"/>
      <c r="AE25" s="106"/>
      <c r="AF25" s="106"/>
      <c r="AG25" s="108"/>
    </row>
    <row r="26" spans="2:33" ht="13.5" customHeight="1">
      <c r="B26" s="105"/>
      <c r="C26" s="106"/>
      <c r="D26" s="106"/>
      <c r="E26" s="106"/>
      <c r="F26" s="106"/>
      <c r="G26" s="106"/>
      <c r="H26" s="106"/>
      <c r="I26" s="106"/>
      <c r="J26" s="106"/>
      <c r="K26" s="106"/>
      <c r="L26" s="106"/>
      <c r="M26" s="106"/>
      <c r="N26" s="106"/>
      <c r="O26" s="111"/>
      <c r="P26" s="111"/>
      <c r="Q26" s="112"/>
      <c r="R26" s="112"/>
      <c r="S26" s="113"/>
      <c r="T26" s="113"/>
      <c r="U26" s="113"/>
      <c r="V26" s="113"/>
      <c r="W26" s="113" t="str">
        <f t="shared" si="0"/>
        <v/>
      </c>
      <c r="X26" s="113"/>
      <c r="Y26" s="113"/>
      <c r="Z26" s="113"/>
      <c r="AA26" s="106"/>
      <c r="AB26" s="106"/>
      <c r="AC26" s="106"/>
      <c r="AD26" s="106"/>
      <c r="AE26" s="106"/>
      <c r="AF26" s="106"/>
      <c r="AG26" s="108"/>
    </row>
    <row r="27" spans="2:33" ht="13.5" customHeight="1">
      <c r="B27" s="105" t="s">
        <v>63</v>
      </c>
      <c r="C27" s="106" t="s">
        <v>63</v>
      </c>
      <c r="D27" s="106" t="s">
        <v>63</v>
      </c>
      <c r="E27" s="106" t="s">
        <v>63</v>
      </c>
      <c r="F27" s="106" t="s">
        <v>63</v>
      </c>
      <c r="G27" s="106" t="s">
        <v>63</v>
      </c>
      <c r="H27" s="106" t="s">
        <v>63</v>
      </c>
      <c r="I27" s="106" t="s">
        <v>63</v>
      </c>
      <c r="J27" s="106" t="s">
        <v>63</v>
      </c>
      <c r="K27" s="106" t="s">
        <v>63</v>
      </c>
      <c r="L27" s="106" t="s">
        <v>63</v>
      </c>
      <c r="M27" s="106" t="s">
        <v>63</v>
      </c>
      <c r="N27" s="106" t="s">
        <v>63</v>
      </c>
      <c r="O27" s="111"/>
      <c r="P27" s="111"/>
      <c r="Q27" s="112" t="s">
        <v>51</v>
      </c>
      <c r="R27" s="112"/>
      <c r="S27" s="113">
        <v>300</v>
      </c>
      <c r="T27" s="113">
        <v>300</v>
      </c>
      <c r="U27" s="113">
        <v>300</v>
      </c>
      <c r="V27" s="113">
        <v>300</v>
      </c>
      <c r="W27" s="113" t="str">
        <f t="shared" si="0"/>
        <v/>
      </c>
      <c r="X27" s="113"/>
      <c r="Y27" s="113"/>
      <c r="Z27" s="113"/>
      <c r="AA27" s="106"/>
      <c r="AB27" s="106"/>
      <c r="AC27" s="106"/>
      <c r="AD27" s="106"/>
      <c r="AE27" s="106"/>
      <c r="AF27" s="106"/>
      <c r="AG27" s="108"/>
    </row>
    <row r="28" spans="2:33" ht="13.5" customHeight="1">
      <c r="B28" s="105" t="s">
        <v>64</v>
      </c>
      <c r="C28" s="106" t="s">
        <v>64</v>
      </c>
      <c r="D28" s="106" t="s">
        <v>64</v>
      </c>
      <c r="E28" s="106" t="s">
        <v>64</v>
      </c>
      <c r="F28" s="106" t="s">
        <v>64</v>
      </c>
      <c r="G28" s="106" t="s">
        <v>64</v>
      </c>
      <c r="H28" s="106" t="s">
        <v>64</v>
      </c>
      <c r="I28" s="106" t="s">
        <v>64</v>
      </c>
      <c r="J28" s="106" t="s">
        <v>64</v>
      </c>
      <c r="K28" s="106" t="s">
        <v>64</v>
      </c>
      <c r="L28" s="106" t="s">
        <v>64</v>
      </c>
      <c r="M28" s="106" t="s">
        <v>64</v>
      </c>
      <c r="N28" s="106" t="s">
        <v>64</v>
      </c>
      <c r="O28" s="111"/>
      <c r="P28" s="111"/>
      <c r="Q28" s="112" t="s">
        <v>51</v>
      </c>
      <c r="R28" s="112"/>
      <c r="S28" s="113">
        <v>400</v>
      </c>
      <c r="T28" s="113">
        <v>400</v>
      </c>
      <c r="U28" s="113">
        <v>400</v>
      </c>
      <c r="V28" s="113">
        <v>400</v>
      </c>
      <c r="W28" s="113" t="str">
        <f t="shared" si="0"/>
        <v/>
      </c>
      <c r="X28" s="113"/>
      <c r="Y28" s="113"/>
      <c r="Z28" s="113"/>
      <c r="AA28" s="106"/>
      <c r="AB28" s="106"/>
      <c r="AC28" s="106"/>
      <c r="AD28" s="106"/>
      <c r="AE28" s="106"/>
      <c r="AF28" s="106"/>
      <c r="AG28" s="108"/>
    </row>
    <row r="29" spans="2:33" ht="13.5" customHeight="1">
      <c r="B29" s="105"/>
      <c r="C29" s="106"/>
      <c r="D29" s="106"/>
      <c r="E29" s="106"/>
      <c r="F29" s="106"/>
      <c r="G29" s="106"/>
      <c r="H29" s="106"/>
      <c r="I29" s="106"/>
      <c r="J29" s="106"/>
      <c r="K29" s="106"/>
      <c r="L29" s="106"/>
      <c r="M29" s="106"/>
      <c r="N29" s="106"/>
      <c r="O29" s="111"/>
      <c r="P29" s="111"/>
      <c r="Q29" s="112"/>
      <c r="R29" s="112"/>
      <c r="S29" s="113"/>
      <c r="T29" s="113"/>
      <c r="U29" s="113"/>
      <c r="V29" s="113"/>
      <c r="W29" s="113" t="str">
        <f t="shared" si="0"/>
        <v/>
      </c>
      <c r="X29" s="113"/>
      <c r="Y29" s="113"/>
      <c r="Z29" s="113"/>
      <c r="AA29" s="106"/>
      <c r="AB29" s="106"/>
      <c r="AC29" s="106"/>
      <c r="AD29" s="106"/>
      <c r="AE29" s="106"/>
      <c r="AF29" s="106"/>
      <c r="AG29" s="108"/>
    </row>
    <row r="30" spans="2:33" ht="13.5" customHeight="1">
      <c r="B30" s="105"/>
      <c r="C30" s="106"/>
      <c r="D30" s="106"/>
      <c r="E30" s="106"/>
      <c r="F30" s="106"/>
      <c r="G30" s="106"/>
      <c r="H30" s="106"/>
      <c r="I30" s="106"/>
      <c r="J30" s="106"/>
      <c r="K30" s="106"/>
      <c r="L30" s="106"/>
      <c r="M30" s="106"/>
      <c r="N30" s="106"/>
      <c r="O30" s="111"/>
      <c r="P30" s="111"/>
      <c r="Q30" s="112"/>
      <c r="R30" s="112"/>
      <c r="S30" s="113"/>
      <c r="T30" s="113"/>
      <c r="U30" s="113"/>
      <c r="V30" s="113"/>
      <c r="W30" s="113" t="str">
        <f t="shared" si="0"/>
        <v/>
      </c>
      <c r="X30" s="113"/>
      <c r="Y30" s="113"/>
      <c r="Z30" s="113"/>
      <c r="AA30" s="106"/>
      <c r="AB30" s="106"/>
      <c r="AC30" s="106"/>
      <c r="AD30" s="106"/>
      <c r="AE30" s="106"/>
      <c r="AF30" s="106"/>
      <c r="AG30" s="108"/>
    </row>
    <row r="31" spans="2:33" ht="13.5" customHeight="1">
      <c r="B31" s="105" t="s">
        <v>65</v>
      </c>
      <c r="C31" s="106"/>
      <c r="D31" s="106"/>
      <c r="E31" s="106"/>
      <c r="F31" s="106"/>
      <c r="G31" s="106"/>
      <c r="H31" s="106"/>
      <c r="I31" s="106"/>
      <c r="J31" s="106"/>
      <c r="K31" s="106"/>
      <c r="L31" s="106"/>
      <c r="M31" s="106"/>
      <c r="N31" s="106"/>
      <c r="O31" s="111"/>
      <c r="P31" s="111"/>
      <c r="Q31" s="112" t="s">
        <v>66</v>
      </c>
      <c r="R31" s="112"/>
      <c r="S31" s="113">
        <v>5000</v>
      </c>
      <c r="T31" s="113"/>
      <c r="U31" s="113"/>
      <c r="V31" s="113"/>
      <c r="W31" s="113" t="str">
        <f t="shared" si="0"/>
        <v/>
      </c>
      <c r="X31" s="113"/>
      <c r="Y31" s="113"/>
      <c r="Z31" s="113"/>
      <c r="AA31" s="106"/>
      <c r="AB31" s="106"/>
      <c r="AC31" s="106"/>
      <c r="AD31" s="106"/>
      <c r="AE31" s="106"/>
      <c r="AF31" s="106"/>
      <c r="AG31" s="108"/>
    </row>
    <row r="32" spans="2:33" ht="13.5" customHeight="1">
      <c r="B32" s="157" t="s">
        <v>67</v>
      </c>
      <c r="C32" s="106"/>
      <c r="D32" s="106"/>
      <c r="E32" s="106"/>
      <c r="F32" s="106"/>
      <c r="G32" s="106"/>
      <c r="H32" s="106"/>
      <c r="I32" s="106"/>
      <c r="J32" s="106"/>
      <c r="K32" s="106"/>
      <c r="L32" s="106"/>
      <c r="M32" s="106"/>
      <c r="N32" s="106"/>
      <c r="O32" s="111"/>
      <c r="P32" s="111"/>
      <c r="Q32" s="112"/>
      <c r="R32" s="112"/>
      <c r="S32" s="113"/>
      <c r="T32" s="113"/>
      <c r="U32" s="113"/>
      <c r="V32" s="113"/>
      <c r="W32" s="113" t="str">
        <f t="shared" si="0"/>
        <v/>
      </c>
      <c r="X32" s="113"/>
      <c r="Y32" s="113"/>
      <c r="Z32" s="113"/>
      <c r="AA32" s="106"/>
      <c r="AB32" s="106"/>
      <c r="AC32" s="106"/>
      <c r="AD32" s="106"/>
      <c r="AE32" s="106"/>
      <c r="AF32" s="106"/>
      <c r="AG32" s="108"/>
    </row>
    <row r="33" spans="2:42" ht="13.5" customHeight="1">
      <c r="B33" s="105" t="s">
        <v>69</v>
      </c>
      <c r="C33" s="106"/>
      <c r="D33" s="106"/>
      <c r="E33" s="106"/>
      <c r="F33" s="106"/>
      <c r="G33" s="106"/>
      <c r="H33" s="106"/>
      <c r="I33" s="106"/>
      <c r="J33" s="106"/>
      <c r="K33" s="106"/>
      <c r="L33" s="106"/>
      <c r="M33" s="106"/>
      <c r="N33" s="106"/>
      <c r="O33" s="111"/>
      <c r="P33" s="111"/>
      <c r="Q33" s="112"/>
      <c r="R33" s="112"/>
      <c r="S33" s="113"/>
      <c r="T33" s="113"/>
      <c r="U33" s="113"/>
      <c r="V33" s="113"/>
      <c r="W33" s="113" t="str">
        <f t="shared" si="0"/>
        <v/>
      </c>
      <c r="X33" s="113"/>
      <c r="Y33" s="113"/>
      <c r="Z33" s="113"/>
      <c r="AA33" s="106"/>
      <c r="AB33" s="106"/>
      <c r="AC33" s="106"/>
      <c r="AD33" s="106"/>
      <c r="AE33" s="106"/>
      <c r="AF33" s="106"/>
      <c r="AG33" s="108"/>
    </row>
    <row r="34" spans="2:42" ht="13.5" customHeight="1">
      <c r="B34" s="105"/>
      <c r="C34" s="106"/>
      <c r="D34" s="106"/>
      <c r="E34" s="106"/>
      <c r="F34" s="106"/>
      <c r="G34" s="106"/>
      <c r="H34" s="106"/>
      <c r="I34" s="106"/>
      <c r="J34" s="106"/>
      <c r="K34" s="106"/>
      <c r="L34" s="106"/>
      <c r="M34" s="106"/>
      <c r="N34" s="106"/>
      <c r="O34" s="111"/>
      <c r="P34" s="111"/>
      <c r="Q34" s="112"/>
      <c r="R34" s="112"/>
      <c r="S34" s="113"/>
      <c r="T34" s="113"/>
      <c r="U34" s="113"/>
      <c r="V34" s="113"/>
      <c r="W34" s="113" t="str">
        <f t="shared" si="0"/>
        <v/>
      </c>
      <c r="X34" s="113"/>
      <c r="Y34" s="113"/>
      <c r="Z34" s="113"/>
      <c r="AA34" s="106"/>
      <c r="AB34" s="106"/>
      <c r="AC34" s="106"/>
      <c r="AD34" s="106"/>
      <c r="AE34" s="106"/>
      <c r="AF34" s="106"/>
      <c r="AG34" s="108"/>
    </row>
    <row r="35" spans="2:42" ht="13.5" customHeight="1">
      <c r="B35" s="105"/>
      <c r="C35" s="106"/>
      <c r="D35" s="106"/>
      <c r="E35" s="106"/>
      <c r="F35" s="106"/>
      <c r="G35" s="106"/>
      <c r="H35" s="106"/>
      <c r="I35" s="106"/>
      <c r="J35" s="106"/>
      <c r="K35" s="106"/>
      <c r="L35" s="106"/>
      <c r="M35" s="106"/>
      <c r="N35" s="106"/>
      <c r="O35" s="111"/>
      <c r="P35" s="111"/>
      <c r="Q35" s="112"/>
      <c r="R35" s="112"/>
      <c r="S35" s="113"/>
      <c r="T35" s="113"/>
      <c r="U35" s="113"/>
      <c r="V35" s="113"/>
      <c r="W35" s="113" t="str">
        <f t="shared" si="0"/>
        <v/>
      </c>
      <c r="X35" s="113"/>
      <c r="Y35" s="113"/>
      <c r="Z35" s="113"/>
      <c r="AA35" s="106"/>
      <c r="AB35" s="106"/>
      <c r="AC35" s="106"/>
      <c r="AD35" s="106"/>
      <c r="AE35" s="106"/>
      <c r="AF35" s="106"/>
      <c r="AG35" s="108"/>
    </row>
    <row r="36" spans="2:42" ht="13.5" customHeight="1">
      <c r="B36" s="105"/>
      <c r="C36" s="106"/>
      <c r="D36" s="106"/>
      <c r="E36" s="106"/>
      <c r="F36" s="106"/>
      <c r="G36" s="106"/>
      <c r="H36" s="106"/>
      <c r="I36" s="106"/>
      <c r="J36" s="106"/>
      <c r="K36" s="106"/>
      <c r="L36" s="106"/>
      <c r="M36" s="106"/>
      <c r="N36" s="106"/>
      <c r="O36" s="111"/>
      <c r="P36" s="111"/>
      <c r="Q36" s="112"/>
      <c r="R36" s="112"/>
      <c r="S36" s="113"/>
      <c r="T36" s="113"/>
      <c r="U36" s="113"/>
      <c r="V36" s="113"/>
      <c r="W36" s="113" t="str">
        <f t="shared" si="0"/>
        <v/>
      </c>
      <c r="X36" s="113"/>
      <c r="Y36" s="113"/>
      <c r="Z36" s="113"/>
      <c r="AA36" s="106"/>
      <c r="AB36" s="106"/>
      <c r="AC36" s="106"/>
      <c r="AD36" s="106"/>
      <c r="AE36" s="106"/>
      <c r="AF36" s="106"/>
      <c r="AG36" s="108"/>
    </row>
    <row r="37" spans="2:42" ht="15" customHeight="1">
      <c r="B37" s="105"/>
      <c r="C37" s="106"/>
      <c r="D37" s="106"/>
      <c r="E37" s="106"/>
      <c r="F37" s="106"/>
      <c r="G37" s="106"/>
      <c r="H37" s="106"/>
      <c r="I37" s="106"/>
      <c r="J37" s="106"/>
      <c r="K37" s="106"/>
      <c r="L37" s="106"/>
      <c r="M37" s="106"/>
      <c r="N37" s="106"/>
      <c r="O37" s="111"/>
      <c r="P37" s="111"/>
      <c r="Q37" s="112"/>
      <c r="R37" s="112"/>
      <c r="S37" s="113"/>
      <c r="T37" s="113"/>
      <c r="U37" s="113"/>
      <c r="V37" s="113"/>
      <c r="W37" s="113" t="str">
        <f t="shared" si="0"/>
        <v/>
      </c>
      <c r="X37" s="113"/>
      <c r="Y37" s="113"/>
      <c r="Z37" s="113"/>
      <c r="AA37" s="106"/>
      <c r="AB37" s="106"/>
      <c r="AC37" s="106"/>
      <c r="AD37" s="106"/>
      <c r="AE37" s="106"/>
      <c r="AF37" s="106"/>
      <c r="AG37" s="108"/>
    </row>
    <row r="38" spans="2:42" ht="13.5" customHeight="1">
      <c r="B38" s="105"/>
      <c r="C38" s="106"/>
      <c r="D38" s="106"/>
      <c r="E38" s="106"/>
      <c r="F38" s="106"/>
      <c r="G38" s="106"/>
      <c r="H38" s="106"/>
      <c r="I38" s="106"/>
      <c r="J38" s="106"/>
      <c r="K38" s="106"/>
      <c r="L38" s="106"/>
      <c r="M38" s="106"/>
      <c r="N38" s="106"/>
      <c r="O38" s="111"/>
      <c r="P38" s="111"/>
      <c r="Q38" s="112"/>
      <c r="R38" s="112"/>
      <c r="S38" s="113"/>
      <c r="T38" s="113"/>
      <c r="U38" s="113"/>
      <c r="V38" s="113"/>
      <c r="W38" s="113" t="str">
        <f t="shared" si="0"/>
        <v/>
      </c>
      <c r="X38" s="113"/>
      <c r="Y38" s="113"/>
      <c r="Z38" s="113"/>
      <c r="AA38" s="106"/>
      <c r="AB38" s="106"/>
      <c r="AC38" s="106"/>
      <c r="AD38" s="106"/>
      <c r="AE38" s="106"/>
      <c r="AF38" s="106"/>
      <c r="AG38" s="108"/>
    </row>
    <row r="39" spans="2:42" ht="13.5" customHeight="1">
      <c r="B39" s="105"/>
      <c r="C39" s="106"/>
      <c r="D39" s="106"/>
      <c r="E39" s="106"/>
      <c r="F39" s="106"/>
      <c r="G39" s="106"/>
      <c r="H39" s="106"/>
      <c r="I39" s="106"/>
      <c r="J39" s="106"/>
      <c r="K39" s="106"/>
      <c r="L39" s="106"/>
      <c r="M39" s="106"/>
      <c r="N39" s="106"/>
      <c r="O39" s="111"/>
      <c r="P39" s="111"/>
      <c r="Q39" s="112"/>
      <c r="R39" s="112"/>
      <c r="S39" s="113"/>
      <c r="T39" s="113"/>
      <c r="U39" s="113"/>
      <c r="V39" s="113"/>
      <c r="W39" s="113" t="str">
        <f t="shared" si="0"/>
        <v/>
      </c>
      <c r="X39" s="113"/>
      <c r="Y39" s="113"/>
      <c r="Z39" s="113"/>
      <c r="AA39" s="106"/>
      <c r="AB39" s="106"/>
      <c r="AC39" s="106"/>
      <c r="AD39" s="106"/>
      <c r="AE39" s="106"/>
      <c r="AF39" s="106"/>
      <c r="AG39" s="108"/>
    </row>
    <row r="40" spans="2:42" ht="13.5" customHeight="1">
      <c r="B40" s="105"/>
      <c r="C40" s="106"/>
      <c r="D40" s="106"/>
      <c r="E40" s="106"/>
      <c r="F40" s="106"/>
      <c r="G40" s="106"/>
      <c r="H40" s="106"/>
      <c r="I40" s="106"/>
      <c r="J40" s="106"/>
      <c r="K40" s="106"/>
      <c r="L40" s="106"/>
      <c r="M40" s="106"/>
      <c r="N40" s="106"/>
      <c r="O40" s="111"/>
      <c r="P40" s="111"/>
      <c r="Q40" s="112"/>
      <c r="R40" s="112"/>
      <c r="S40" s="113"/>
      <c r="T40" s="113"/>
      <c r="U40" s="113"/>
      <c r="V40" s="113"/>
      <c r="W40" s="113" t="str">
        <f t="shared" si="0"/>
        <v/>
      </c>
      <c r="X40" s="113"/>
      <c r="Y40" s="113"/>
      <c r="Z40" s="113"/>
      <c r="AA40" s="106"/>
      <c r="AB40" s="106"/>
      <c r="AC40" s="106"/>
      <c r="AD40" s="106"/>
      <c r="AE40" s="106"/>
      <c r="AF40" s="106"/>
      <c r="AG40" s="108"/>
    </row>
    <row r="41" spans="2:42" ht="13.5" customHeight="1">
      <c r="B41" s="105"/>
      <c r="C41" s="106"/>
      <c r="D41" s="106"/>
      <c r="E41" s="106"/>
      <c r="F41" s="106"/>
      <c r="G41" s="106"/>
      <c r="H41" s="106"/>
      <c r="I41" s="106"/>
      <c r="J41" s="106"/>
      <c r="K41" s="106"/>
      <c r="L41" s="106"/>
      <c r="M41" s="106"/>
      <c r="N41" s="106"/>
      <c r="O41" s="111"/>
      <c r="P41" s="111"/>
      <c r="Q41" s="112"/>
      <c r="R41" s="112"/>
      <c r="S41" s="113"/>
      <c r="T41" s="113"/>
      <c r="U41" s="113"/>
      <c r="V41" s="113"/>
      <c r="W41" s="113" t="str">
        <f t="shared" si="0"/>
        <v/>
      </c>
      <c r="X41" s="113"/>
      <c r="Y41" s="113"/>
      <c r="Z41" s="113"/>
      <c r="AA41" s="106"/>
      <c r="AB41" s="106"/>
      <c r="AC41" s="106"/>
      <c r="AD41" s="106"/>
      <c r="AE41" s="106"/>
      <c r="AF41" s="106"/>
      <c r="AG41" s="108"/>
    </row>
    <row r="42" spans="2:42" ht="13.5" customHeight="1">
      <c r="B42" s="105"/>
      <c r="C42" s="106"/>
      <c r="D42" s="106"/>
      <c r="E42" s="106"/>
      <c r="F42" s="106"/>
      <c r="G42" s="106"/>
      <c r="H42" s="106"/>
      <c r="I42" s="106"/>
      <c r="J42" s="106"/>
      <c r="K42" s="106"/>
      <c r="L42" s="106"/>
      <c r="M42" s="106"/>
      <c r="N42" s="106"/>
      <c r="O42" s="111"/>
      <c r="P42" s="111"/>
      <c r="Q42" s="112"/>
      <c r="R42" s="112"/>
      <c r="S42" s="113"/>
      <c r="T42" s="113"/>
      <c r="U42" s="113"/>
      <c r="V42" s="113"/>
      <c r="W42" s="113" t="str">
        <f t="shared" si="0"/>
        <v/>
      </c>
      <c r="X42" s="113"/>
      <c r="Y42" s="113"/>
      <c r="Z42" s="113"/>
      <c r="AA42" s="106"/>
      <c r="AB42" s="106"/>
      <c r="AC42" s="106"/>
      <c r="AD42" s="106"/>
      <c r="AE42" s="106"/>
      <c r="AF42" s="106"/>
      <c r="AG42" s="108"/>
    </row>
    <row r="43" spans="2:42" ht="13.5" customHeight="1">
      <c r="B43" s="105"/>
      <c r="C43" s="106"/>
      <c r="D43" s="106"/>
      <c r="E43" s="106"/>
      <c r="F43" s="106"/>
      <c r="G43" s="106"/>
      <c r="H43" s="106"/>
      <c r="I43" s="106"/>
      <c r="J43" s="106"/>
      <c r="K43" s="106"/>
      <c r="L43" s="106"/>
      <c r="M43" s="106"/>
      <c r="N43" s="106"/>
      <c r="O43" s="111"/>
      <c r="P43" s="111"/>
      <c r="Q43" s="112"/>
      <c r="R43" s="112"/>
      <c r="S43" s="113"/>
      <c r="T43" s="113"/>
      <c r="U43" s="113"/>
      <c r="V43" s="113"/>
      <c r="W43" s="113" t="str">
        <f t="shared" si="0"/>
        <v/>
      </c>
      <c r="X43" s="113"/>
      <c r="Y43" s="113"/>
      <c r="Z43" s="113"/>
      <c r="AA43" s="106"/>
      <c r="AB43" s="106"/>
      <c r="AC43" s="106"/>
      <c r="AD43" s="106"/>
      <c r="AE43" s="106"/>
      <c r="AF43" s="106"/>
      <c r="AG43" s="108"/>
    </row>
    <row r="44" spans="2:42" ht="15" customHeight="1">
      <c r="B44" s="105"/>
      <c r="C44" s="106"/>
      <c r="D44" s="106"/>
      <c r="E44" s="106"/>
      <c r="F44" s="106"/>
      <c r="G44" s="106"/>
      <c r="H44" s="106"/>
      <c r="I44" s="106"/>
      <c r="J44" s="106"/>
      <c r="K44" s="106"/>
      <c r="L44" s="106"/>
      <c r="M44" s="106"/>
      <c r="N44" s="106"/>
      <c r="O44" s="138"/>
      <c r="P44" s="138"/>
      <c r="Q44" s="129"/>
      <c r="R44" s="129"/>
      <c r="S44" s="113"/>
      <c r="T44" s="113"/>
      <c r="U44" s="113"/>
      <c r="V44" s="113"/>
      <c r="W44" s="113" t="str">
        <f t="shared" si="0"/>
        <v/>
      </c>
      <c r="X44" s="113"/>
      <c r="Y44" s="113"/>
      <c r="Z44" s="113"/>
      <c r="AA44" s="106"/>
      <c r="AB44" s="106"/>
      <c r="AC44" s="106"/>
      <c r="AD44" s="106"/>
      <c r="AE44" s="106"/>
      <c r="AF44" s="106"/>
      <c r="AG44" s="108"/>
    </row>
    <row r="45" spans="2:42" ht="19.5" customHeight="1" thickBot="1">
      <c r="B45" s="121" t="s">
        <v>6</v>
      </c>
      <c r="C45" s="122"/>
      <c r="D45" s="122"/>
      <c r="E45" s="122"/>
      <c r="F45" s="122"/>
      <c r="G45" s="122"/>
      <c r="H45" s="122"/>
      <c r="I45" s="122"/>
      <c r="J45" s="122"/>
      <c r="K45" s="122"/>
      <c r="L45" s="122"/>
      <c r="M45" s="122"/>
      <c r="N45" s="122"/>
      <c r="O45" s="123"/>
      <c r="P45" s="123"/>
      <c r="Q45" s="124"/>
      <c r="R45" s="124"/>
      <c r="S45" s="6"/>
      <c r="T45" s="6"/>
      <c r="U45" s="6"/>
      <c r="V45" s="7"/>
      <c r="W45" s="130" t="str">
        <f>IF(SUM(W9:Z44)&gt;0,SUM(W9:Z44),"")</f>
        <v/>
      </c>
      <c r="X45" s="131"/>
      <c r="Y45" s="131"/>
      <c r="Z45" s="155"/>
      <c r="AA45" s="156"/>
      <c r="AB45" s="127"/>
      <c r="AC45" s="127"/>
      <c r="AD45" s="127"/>
      <c r="AE45" s="127"/>
      <c r="AF45" s="127"/>
      <c r="AG45" s="128"/>
      <c r="AP45" s="5"/>
    </row>
    <row r="46" spans="2:42" ht="19.5" customHeight="1">
      <c r="B46" s="115" t="s">
        <v>102</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7"/>
      <c r="AP46" s="5"/>
    </row>
    <row r="47" spans="2:42" ht="19.5" customHeight="1" thickBot="1">
      <c r="B47" s="118"/>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20"/>
      <c r="AP47" s="5"/>
    </row>
    <row r="48" spans="2:42" ht="15" customHeight="1" thickBot="1">
      <c r="D48" s="1"/>
      <c r="H48" s="1"/>
    </row>
    <row r="49" spans="2:33" ht="20" customHeight="1">
      <c r="B49" s="102" t="s">
        <v>7</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4"/>
    </row>
    <row r="50" spans="2:33" ht="25" customHeight="1">
      <c r="B50" s="158"/>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60"/>
    </row>
    <row r="51" spans="2:33" ht="25" customHeight="1">
      <c r="B51" s="161"/>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3"/>
    </row>
    <row r="52" spans="2:33" ht="39" customHeight="1" thickBot="1">
      <c r="B52" s="164"/>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6"/>
    </row>
  </sheetData>
  <mergeCells count="237">
    <mergeCell ref="B50:AG52"/>
    <mergeCell ref="B46:AG47"/>
    <mergeCell ref="B45:N45"/>
    <mergeCell ref="O45:P45"/>
    <mergeCell ref="Q45:R45"/>
    <mergeCell ref="B2:AG2"/>
    <mergeCell ref="R4:AG5"/>
    <mergeCell ref="B5:M5"/>
    <mergeCell ref="N5:O5"/>
    <mergeCell ref="R6:AG6"/>
    <mergeCell ref="AA7:AG7"/>
    <mergeCell ref="B9:N9"/>
    <mergeCell ref="O9:P9"/>
    <mergeCell ref="Q9:R9"/>
    <mergeCell ref="S9:V9"/>
    <mergeCell ref="W9:Z9"/>
    <mergeCell ref="AA9:AG9"/>
    <mergeCell ref="B8:N8"/>
    <mergeCell ref="O8:P8"/>
    <mergeCell ref="Q8:R8"/>
    <mergeCell ref="S8:V8"/>
    <mergeCell ref="W8:Z8"/>
    <mergeCell ref="AA8:AG8"/>
    <mergeCell ref="B11:N11"/>
    <mergeCell ref="O11:P11"/>
    <mergeCell ref="Q11:R11"/>
    <mergeCell ref="S11:V11"/>
    <mergeCell ref="W11:Z11"/>
    <mergeCell ref="AA11:AG11"/>
    <mergeCell ref="B10:N10"/>
    <mergeCell ref="O10:P10"/>
    <mergeCell ref="Q10:R10"/>
    <mergeCell ref="S10:V10"/>
    <mergeCell ref="W10:Z10"/>
    <mergeCell ref="AA10:AG10"/>
    <mergeCell ref="B13:N13"/>
    <mergeCell ref="O13:P13"/>
    <mergeCell ref="Q13:R13"/>
    <mergeCell ref="S13:V13"/>
    <mergeCell ref="W13:Z13"/>
    <mergeCell ref="AA13:AG13"/>
    <mergeCell ref="B12:N12"/>
    <mergeCell ref="O12:P12"/>
    <mergeCell ref="Q12:R12"/>
    <mergeCell ref="S12:V12"/>
    <mergeCell ref="W12:Z12"/>
    <mergeCell ref="AA12:AG12"/>
    <mergeCell ref="B15:N15"/>
    <mergeCell ref="O15:P15"/>
    <mergeCell ref="Q15:R15"/>
    <mergeCell ref="S15:V15"/>
    <mergeCell ref="W15:Z15"/>
    <mergeCell ref="AA15:AG15"/>
    <mergeCell ref="B14:N14"/>
    <mergeCell ref="O14:P14"/>
    <mergeCell ref="Q14:R14"/>
    <mergeCell ref="S14:V14"/>
    <mergeCell ref="W14:Z14"/>
    <mergeCell ref="AA14:AG14"/>
    <mergeCell ref="B17:N17"/>
    <mergeCell ref="O17:P17"/>
    <mergeCell ref="Q17:R17"/>
    <mergeCell ref="S17:V17"/>
    <mergeCell ref="W17:Z17"/>
    <mergeCell ref="AA17:AG17"/>
    <mergeCell ref="B16:N16"/>
    <mergeCell ref="O16:P16"/>
    <mergeCell ref="Q16:R16"/>
    <mergeCell ref="S16:V16"/>
    <mergeCell ref="W16:Z16"/>
    <mergeCell ref="AA16:AG16"/>
    <mergeCell ref="B19:N19"/>
    <mergeCell ref="O19:P19"/>
    <mergeCell ref="Q19:R19"/>
    <mergeCell ref="S19:V19"/>
    <mergeCell ref="W19:Z19"/>
    <mergeCell ref="AA19:AG19"/>
    <mergeCell ref="B18:N18"/>
    <mergeCell ref="O18:P18"/>
    <mergeCell ref="Q18:R18"/>
    <mergeCell ref="S18:V18"/>
    <mergeCell ref="W18:Z18"/>
    <mergeCell ref="AA18:AG18"/>
    <mergeCell ref="B21:N21"/>
    <mergeCell ref="O21:P21"/>
    <mergeCell ref="Q21:R21"/>
    <mergeCell ref="S21:V21"/>
    <mergeCell ref="W21:Z21"/>
    <mergeCell ref="AA21:AG21"/>
    <mergeCell ref="B20:N20"/>
    <mergeCell ref="O20:P20"/>
    <mergeCell ref="Q20:R20"/>
    <mergeCell ref="S20:V20"/>
    <mergeCell ref="W20:Z20"/>
    <mergeCell ref="AA20:AG20"/>
    <mergeCell ref="B23:N23"/>
    <mergeCell ref="O23:P23"/>
    <mergeCell ref="Q23:R23"/>
    <mergeCell ref="S23:V23"/>
    <mergeCell ref="W23:Z23"/>
    <mergeCell ref="AA23:AG23"/>
    <mergeCell ref="B22:N22"/>
    <mergeCell ref="O22:P22"/>
    <mergeCell ref="Q22:R22"/>
    <mergeCell ref="S22:V22"/>
    <mergeCell ref="W22:Z22"/>
    <mergeCell ref="AA22:AG22"/>
    <mergeCell ref="B25:N25"/>
    <mergeCell ref="O25:P25"/>
    <mergeCell ref="Q25:R25"/>
    <mergeCell ref="S25:V25"/>
    <mergeCell ref="W25:Z25"/>
    <mergeCell ref="AA25:AG25"/>
    <mergeCell ref="B24:N24"/>
    <mergeCell ref="O24:P24"/>
    <mergeCell ref="Q24:R24"/>
    <mergeCell ref="S24:V24"/>
    <mergeCell ref="W24:Z24"/>
    <mergeCell ref="AA24:AG24"/>
    <mergeCell ref="B27:N27"/>
    <mergeCell ref="O27:P27"/>
    <mergeCell ref="Q27:R27"/>
    <mergeCell ref="S27:V27"/>
    <mergeCell ref="W27:Z27"/>
    <mergeCell ref="AA27:AG27"/>
    <mergeCell ref="B26:N26"/>
    <mergeCell ref="O26:P26"/>
    <mergeCell ref="Q26:R26"/>
    <mergeCell ref="S26:V26"/>
    <mergeCell ref="W26:Z26"/>
    <mergeCell ref="AA26:AG26"/>
    <mergeCell ref="B29:N29"/>
    <mergeCell ref="O29:P29"/>
    <mergeCell ref="Q29:R29"/>
    <mergeCell ref="S29:V29"/>
    <mergeCell ref="W29:Z29"/>
    <mergeCell ref="AA29:AG29"/>
    <mergeCell ref="B28:N28"/>
    <mergeCell ref="O28:P28"/>
    <mergeCell ref="Q28:R28"/>
    <mergeCell ref="S28:V28"/>
    <mergeCell ref="W28:Z28"/>
    <mergeCell ref="AA28:AG28"/>
    <mergeCell ref="B31:N31"/>
    <mergeCell ref="O31:P31"/>
    <mergeCell ref="Q31:R31"/>
    <mergeCell ref="S31:V31"/>
    <mergeCell ref="W31:Z31"/>
    <mergeCell ref="AA31:AG31"/>
    <mergeCell ref="B30:N30"/>
    <mergeCell ref="O30:P30"/>
    <mergeCell ref="Q30:R30"/>
    <mergeCell ref="S30:V30"/>
    <mergeCell ref="W30:Z30"/>
    <mergeCell ref="AA30:AG30"/>
    <mergeCell ref="B33:N33"/>
    <mergeCell ref="O33:P33"/>
    <mergeCell ref="Q33:R33"/>
    <mergeCell ref="S33:V33"/>
    <mergeCell ref="W33:Z33"/>
    <mergeCell ref="AA33:AG33"/>
    <mergeCell ref="B32:N32"/>
    <mergeCell ref="O32:P32"/>
    <mergeCell ref="Q32:R32"/>
    <mergeCell ref="S32:V32"/>
    <mergeCell ref="W32:Z32"/>
    <mergeCell ref="AA32:AG32"/>
    <mergeCell ref="B35:N35"/>
    <mergeCell ref="O35:P35"/>
    <mergeCell ref="Q35:R35"/>
    <mergeCell ref="S35:V35"/>
    <mergeCell ref="W35:Z35"/>
    <mergeCell ref="AA35:AG35"/>
    <mergeCell ref="B34:N34"/>
    <mergeCell ref="O34:P34"/>
    <mergeCell ref="Q34:R34"/>
    <mergeCell ref="S34:V34"/>
    <mergeCell ref="W34:Z34"/>
    <mergeCell ref="AA34:AG34"/>
    <mergeCell ref="B37:N37"/>
    <mergeCell ref="O37:P37"/>
    <mergeCell ref="Q37:R37"/>
    <mergeCell ref="S37:V37"/>
    <mergeCell ref="W37:Z37"/>
    <mergeCell ref="AA37:AG37"/>
    <mergeCell ref="B36:N36"/>
    <mergeCell ref="O36:P36"/>
    <mergeCell ref="Q36:R36"/>
    <mergeCell ref="S36:V36"/>
    <mergeCell ref="W36:Z36"/>
    <mergeCell ref="AA36:AG36"/>
    <mergeCell ref="S39:V39"/>
    <mergeCell ref="W39:Z39"/>
    <mergeCell ref="AA39:AG39"/>
    <mergeCell ref="B38:N38"/>
    <mergeCell ref="O38:P38"/>
    <mergeCell ref="Q38:R38"/>
    <mergeCell ref="S38:V38"/>
    <mergeCell ref="W38:Z38"/>
    <mergeCell ref="AA38:AG38"/>
    <mergeCell ref="B6:O6"/>
    <mergeCell ref="W45:Z45"/>
    <mergeCell ref="AA45:AG45"/>
    <mergeCell ref="B44:N44"/>
    <mergeCell ref="O44:P44"/>
    <mergeCell ref="Q44:R44"/>
    <mergeCell ref="S44:V44"/>
    <mergeCell ref="W44:Z44"/>
    <mergeCell ref="AA44:AG44"/>
    <mergeCell ref="B41:N41"/>
    <mergeCell ref="O41:P41"/>
    <mergeCell ref="Q41:R41"/>
    <mergeCell ref="S41:V41"/>
    <mergeCell ref="W41:Z41"/>
    <mergeCell ref="AA41:AG41"/>
    <mergeCell ref="B40:N40"/>
    <mergeCell ref="O40:P40"/>
    <mergeCell ref="Q40:R40"/>
    <mergeCell ref="S40:V40"/>
    <mergeCell ref="W40:Z40"/>
    <mergeCell ref="AA40:AG40"/>
    <mergeCell ref="B39:N39"/>
    <mergeCell ref="O39:P39"/>
    <mergeCell ref="Q39:R39"/>
    <mergeCell ref="B49:AG49"/>
    <mergeCell ref="B43:N43"/>
    <mergeCell ref="O43:P43"/>
    <mergeCell ref="Q43:R43"/>
    <mergeCell ref="S43:V43"/>
    <mergeCell ref="W43:Z43"/>
    <mergeCell ref="AA43:AG43"/>
    <mergeCell ref="B42:N42"/>
    <mergeCell ref="O42:P42"/>
    <mergeCell ref="Q42:R42"/>
    <mergeCell ref="S42:V42"/>
    <mergeCell ref="W42:Z42"/>
    <mergeCell ref="AA42:AG42"/>
  </mergeCells>
  <phoneticPr fontId="1"/>
  <dataValidations count="2">
    <dataValidation imeMode="on" allowBlank="1" showInputMessage="1" showErrorMessage="1" sqref="B45:B46 AA9:AG45 B4:M5 B9:N44 B8:AG8 Q9:R45 B49:B50" xr:uid="{494DE20B-C4AD-4D93-9E71-14306FDC3018}"/>
    <dataValidation imeMode="off" allowBlank="1" showInputMessage="1" showErrorMessage="1" sqref="S9:Z44 O9:P45 W45:Z45" xr:uid="{129CA703-69E0-4718-BF03-7CADDCB0E9DF}"/>
  </dataValidations>
  <printOptions horizontalCentered="1" verticalCentered="1"/>
  <pageMargins left="0.78740157480314965" right="0.78740157480314965" top="0.78740157480314965" bottom="0.62992125984251968"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申し込み依頼</vt:lpstr>
      <vt:lpstr>料理</vt:lpstr>
      <vt:lpstr>飲料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2015-12-27T00:41:40Z</dcterms:created>
  <dcterms:modified xsi:type="dcterms:W3CDTF">2026-01-29T07:06:11Z</dcterms:modified>
  <cp:category/>
</cp:coreProperties>
</file>